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MATRIZ DE ASPECTOS AMBIENTALES " sheetId="1" r:id="rId1"/>
    <sheet name="MATRIZ SEDE POSGRADOS" sheetId="2" r:id="rId2"/>
  </sheets>
  <definedNames>
    <definedName name="_xlnm.Print_Titles" localSheetId="0">'MATRIZ DE ASPECTOS AMBIENTALES '!$2:$10</definedName>
  </definedNames>
  <calcPr fullCalcOnLoad="1"/>
</workbook>
</file>

<file path=xl/sharedStrings.xml><?xml version="1.0" encoding="utf-8"?>
<sst xmlns="http://schemas.openxmlformats.org/spreadsheetml/2006/main" count="2166" uniqueCount="260">
  <si>
    <t>CONDICIONES NORMALES DE FUNCIONAMIENTO</t>
  </si>
  <si>
    <t>REGULARIDAD</t>
  </si>
  <si>
    <t>Proceso</t>
  </si>
  <si>
    <t>Cargo</t>
  </si>
  <si>
    <t>Regularidad</t>
  </si>
  <si>
    <t>Actividad</t>
  </si>
  <si>
    <t>Normal</t>
  </si>
  <si>
    <t>Anormal</t>
  </si>
  <si>
    <t>Emergencia</t>
  </si>
  <si>
    <t>ASPECTOS AMBIENTALES</t>
  </si>
  <si>
    <t>2. Generación de residuos no aprovechables (empaques con trazas de comida, mugre de barrido, bandejas de icopor, cartón y papel contaminado, envases y objetos metálicos contaminados, plástico contaminado)</t>
  </si>
  <si>
    <t>4. Generación de residuos de manejo especial (escombros)</t>
  </si>
  <si>
    <t xml:space="preserve">3. Generación de residuos peligrosos (diferentes a aceites usados y hospitalarios) </t>
  </si>
  <si>
    <t>5. Generación de residuos de manejo especial (llantas)</t>
  </si>
  <si>
    <t>6. Generación de residuos de manejo especial (colchones)</t>
  </si>
  <si>
    <t>7. Generación de emisiones atmosféricas por fuentes de combustión externa (fuentes fijas)</t>
  </si>
  <si>
    <t>8. Generación de emisiones atmosféricas por plantas eléctricas (fuentes fijas)</t>
  </si>
  <si>
    <t>9. Consumo de combustibles</t>
  </si>
  <si>
    <t>10. Generación de ruido por fuentes de combustión externa</t>
  </si>
  <si>
    <t>11. Generación de ruido por fuentes de combustión interna</t>
  </si>
  <si>
    <t>12. Generación de ruido por alarmas, perifoneos o alto parlantes</t>
  </si>
  <si>
    <t>13. Generación de emisiones atmosféricas por fuentes móviles</t>
  </si>
  <si>
    <t xml:space="preserve">14. Uso de Publicidad exterior visual </t>
  </si>
  <si>
    <t>15. Consumos de agua</t>
  </si>
  <si>
    <t>16. Implementación de sistemas ahorradores de agua</t>
  </si>
  <si>
    <t>17. Consumo de energía eléctrica</t>
  </si>
  <si>
    <t>18. Implementación de sistemas ahorradores de energía</t>
  </si>
  <si>
    <t>20. Vertimientos domésticos con descargas en fuentes hídricas superficiales o el suelo</t>
  </si>
  <si>
    <t>19. Vertimientos domésticos con descargas en el alcantarillado</t>
  </si>
  <si>
    <t>21. Vertimientos no domésticos con descarga al alcantarillado o el suelo</t>
  </si>
  <si>
    <t>22. Generación de ruido en el área rural por fuentes de combustión externas</t>
  </si>
  <si>
    <t>23. Generación de residuos peligrosos (Aceites usados</t>
  </si>
  <si>
    <t>24. Generación de residuos peligrosos (Hospitalarios)</t>
  </si>
  <si>
    <t xml:space="preserve">1. Generación de residuos aprovechables (papel, cartón, plástico, metal, vidrio, orgánicos)        </t>
  </si>
  <si>
    <t>Aspecto Ambiental</t>
  </si>
  <si>
    <t>25. Otro</t>
  </si>
  <si>
    <t>Otros Aspectos Ambientales Asociados</t>
  </si>
  <si>
    <t>Impacto Ambiental</t>
  </si>
  <si>
    <t>IMPACTOS AMBIENTALES</t>
  </si>
  <si>
    <t>2. Contaminación del recurso agua</t>
  </si>
  <si>
    <t>3. Contaminación al recurso aire</t>
  </si>
  <si>
    <t>4. Contaminación del recurso suelo</t>
  </si>
  <si>
    <t>5. Contaminación electromagnética</t>
  </si>
  <si>
    <t>6. Reducción de consumo de energía</t>
  </si>
  <si>
    <t>7. Reducción de afectación al ambiente</t>
  </si>
  <si>
    <t>8. Afectación a la fauna</t>
  </si>
  <si>
    <t>9. Afectación a la flora</t>
  </si>
  <si>
    <t>10. Afectación a la salud humana</t>
  </si>
  <si>
    <t>11. Perdida de la biodiversidad</t>
  </si>
  <si>
    <t>12. Alteración del ambiente de trabajo</t>
  </si>
  <si>
    <t>13. Aumento de conciencia ambiental</t>
  </si>
  <si>
    <t>14. Conservación de flora y fauna</t>
  </si>
  <si>
    <t>15. Sobrepresión del relleno sanitario</t>
  </si>
  <si>
    <t>16. Contaminación visual</t>
  </si>
  <si>
    <t>17. Otro</t>
  </si>
  <si>
    <t>1. Agotamiento de los recursos naturales</t>
  </si>
  <si>
    <t>Impacto Ambiental (Otro)</t>
  </si>
  <si>
    <t>Identificación del Recurso</t>
  </si>
  <si>
    <t>RECURSO</t>
  </si>
  <si>
    <t>Aire</t>
  </si>
  <si>
    <t>Agua</t>
  </si>
  <si>
    <t>Suelo</t>
  </si>
  <si>
    <t>Flora y Fauna</t>
  </si>
  <si>
    <t>Agua y Suelo</t>
  </si>
  <si>
    <t>Todos</t>
  </si>
  <si>
    <t>Tipo de Impacto</t>
  </si>
  <si>
    <t>TIPO DE IMPACTO</t>
  </si>
  <si>
    <t>Positivo (+)</t>
  </si>
  <si>
    <t>Negativo (-)</t>
  </si>
  <si>
    <t>Valoración del Impacto Ambiental
(I = A*P*D*R*C*N)</t>
  </si>
  <si>
    <t>Rango de Importancia</t>
  </si>
  <si>
    <t>RANGO</t>
  </si>
  <si>
    <t>Alta</t>
  </si>
  <si>
    <t>Moderada</t>
  </si>
  <si>
    <t>Baja</t>
  </si>
  <si>
    <t>SIGNIFICANCIA</t>
  </si>
  <si>
    <t>Significativo</t>
  </si>
  <si>
    <t>No Significativo</t>
  </si>
  <si>
    <t>Control Operacional</t>
  </si>
  <si>
    <t>Exigencia del Requisito Legal</t>
  </si>
  <si>
    <t>DIRECTOR OFICINA DE RELACIONES INTERNACIONALES</t>
  </si>
  <si>
    <t>COORDINACIÓN DE TALENTO HUMANO</t>
  </si>
  <si>
    <t>COORDINADOR PROYECCIÓN SOCIAL</t>
  </si>
  <si>
    <t>PERSONAL DE ASEO Y MANTENIMIENTO</t>
  </si>
  <si>
    <t>MENSAJERO</t>
  </si>
  <si>
    <t>VIGILANTE</t>
  </si>
  <si>
    <t>LABORATORISTA</t>
  </si>
  <si>
    <t>Laboratorios de gastronomía</t>
  </si>
  <si>
    <t>Empleo de los laboratorios de gastronomía</t>
  </si>
  <si>
    <t>Mantenimiento de instalaciones</t>
  </si>
  <si>
    <t xml:space="preserve">Mantenimiento de maquinaria </t>
  </si>
  <si>
    <t>Desarrollo de clases</t>
  </si>
  <si>
    <t>Atención médica básica</t>
  </si>
  <si>
    <t>Conversatorios</t>
  </si>
  <si>
    <t>Actividades extracurriculares</t>
  </si>
  <si>
    <t>Remodelación</t>
  </si>
  <si>
    <t>PROCESOS ESTRATÉGICOS</t>
  </si>
  <si>
    <t>DOCENTES</t>
  </si>
  <si>
    <t xml:space="preserve">Reclutar de personal </t>
  </si>
  <si>
    <t>Capacitaciones</t>
  </si>
  <si>
    <t>Transporte de personal</t>
  </si>
  <si>
    <t>Empleo de aulas de clase</t>
  </si>
  <si>
    <t>Empleo salas de computo</t>
  </si>
  <si>
    <t>Manejo de caninos</t>
  </si>
  <si>
    <t>Contratación de servicios generales</t>
  </si>
  <si>
    <t>Contratación de servicios de vigilancia</t>
  </si>
  <si>
    <t>Mantenimiento de equipos</t>
  </si>
  <si>
    <t>Transporte documentos</t>
  </si>
  <si>
    <t>Utilización de sustancias químicas</t>
  </si>
  <si>
    <t>Desarrollo de actividades de mercadeo</t>
  </si>
  <si>
    <t>Pintura de paredes</t>
  </si>
  <si>
    <t>Uso de bomba eléctrica</t>
  </si>
  <si>
    <t>Tarea</t>
  </si>
  <si>
    <t>Labores de Oficina</t>
  </si>
  <si>
    <t>Uso y mantenimiento de elementos de emergencia</t>
  </si>
  <si>
    <t>• COORDINADOR DE BIENESTAR
• ASISTENTE DE BIENESTAR</t>
  </si>
  <si>
    <t>Actividades de bienestar</t>
  </si>
  <si>
    <t>Actividades de relaciones internacionales</t>
  </si>
  <si>
    <t>Mantenimiento de equipos de computación
Reparación de equipos de computación y/o electrónicos
Baja de equipos dañados
Instalaciones electrónicas
Instalaciones de equipo de computación</t>
  </si>
  <si>
    <t>• JEFE DE INFORMACION Y LA COMUNICACIÓN
• COORDINADOR DE DISEÑO GRAFICO
• ENCARGADO DE REDES Y COMUNICACIONES
• COORDINADORA DE COMUNICACIONES INTERNAS Y EXTERNAS
• DIRECTOR DE MARKETING Y COMUNICACIONES
• COORDINADOR DE MARKETING Y COMUNICACIONES
• ASISTENTE DE MARKETING Y COMUNICACIONES 
• ASESOR COMERCIAL
• WEB MASTER</t>
  </si>
  <si>
    <t>Publicidad exterior visual</t>
  </si>
  <si>
    <t>MANTENIMIENTO</t>
  </si>
  <si>
    <t>Actividades de mantenimiento locativo</t>
  </si>
  <si>
    <t>Instalaciones y/o adecuación de redes eléctricas</t>
  </si>
  <si>
    <t>Actividades de mensajería</t>
  </si>
  <si>
    <t>Limpieza de instalaciones
Limpieza cafetería</t>
  </si>
  <si>
    <t>Manejo de compuestos químicos en general</t>
  </si>
  <si>
    <t>Limpieza de tanques
Limpieza de bombas
limpieza de trampas de grasa</t>
  </si>
  <si>
    <t>Generación de excretas de origen animal</t>
  </si>
  <si>
    <t>Almacenamiento de equipos muebles y enseres</t>
  </si>
  <si>
    <t>Todas las instalaciones</t>
  </si>
  <si>
    <t>Parqueaderos</t>
  </si>
  <si>
    <t>Exterior de las instituciones</t>
  </si>
  <si>
    <t xml:space="preserve">Almacén </t>
  </si>
  <si>
    <t>Almacén
Taller de mantenimiento</t>
  </si>
  <si>
    <t>Fachadas exteriores</t>
  </si>
  <si>
    <t>Oficinas de Mercadeo</t>
  </si>
  <si>
    <t>Laboratorios de Computo 
Almacén</t>
  </si>
  <si>
    <t>Aulas de clase y auditorios</t>
  </si>
  <si>
    <t>Bienestar</t>
  </si>
  <si>
    <t>PROCESOS DE APOYO</t>
  </si>
  <si>
    <t>TODOS LOS PROCESOS</t>
  </si>
  <si>
    <t>TODOS LOS CARGOS</t>
  </si>
  <si>
    <t>Actividades de control de emergencia</t>
  </si>
  <si>
    <t>Uso de alarma</t>
  </si>
  <si>
    <t>Desarrollar del objeto social de la institución  (labores diarias)</t>
  </si>
  <si>
    <t>Empleo de servicios de cafetería</t>
  </si>
  <si>
    <t>Uso de servicios sanitarios</t>
  </si>
  <si>
    <t xml:space="preserve">Oficinas de Mercadeo
Oficinas administrativas
</t>
  </si>
  <si>
    <t xml:space="preserve">Uso de los computadores
Elaborar informes
Trabajo de escritorio
Utilizar la impresora
</t>
  </si>
  <si>
    <t>Puntos de emergencia</t>
  </si>
  <si>
    <t>Cuarto de bomba eléctrica</t>
  </si>
  <si>
    <t>Puntos de emergencia
taller de mantenimiento</t>
  </si>
  <si>
    <t>Cafetería</t>
  </si>
  <si>
    <t>Instalaciones sanitarias</t>
  </si>
  <si>
    <t>* Decreto 2811 de 1974 Art 34,36.</t>
  </si>
  <si>
    <t>* Decreto 2811 de 1974, Artículo  34, 36
y 74
* Ley 9 de 1979, Artículo 28
* Decreto 1140 de 2003, Artículo 1</t>
  </si>
  <si>
    <t>* Decreto 1140 de 2003, Artículo 1</t>
  </si>
  <si>
    <t xml:space="preserve">*Ley 1259 2008. 
* Ley 1259 de 2008, Artículos 1,4 y 6 
* Decreto 357 de 1997 Solicitar al contratista la certificación de 
Generación de 
* Ley 1259 de 2008, Artículos 1,4 y 6 
* Decreto 357 de 1997 Solicitar al contratista la certificación de 
</t>
  </si>
  <si>
    <t>* Decreto 4741 de 2005
* Resolución 2309 de 1986
* Ley 1252 de 2008, Artículos 7 y 12
* Resolución 1362 de 2007
* Resolución 1512 de 2010, Artículo 15
* Ley 1672 de 2013</t>
  </si>
  <si>
    <t>* Resolución 2309 de 1986
* Ley 1252 de 2008, Artículos 7 y 12
* Resolución 1362 de 2007
* Acuerdo 322 de 2008
* Resolución 1511 de 2010
* Resolución 1754 de 2011
* Ley 1672 de 2013</t>
  </si>
  <si>
    <t>* Decreto 2811 de 1974 Art 34,36. *Código de policía.</t>
  </si>
  <si>
    <t>*   Resolución   3957   de   2009,   Artículos
5,8,9,22 y 23.
* Decreto 3930 de 2010
* Resolución 1188 de 2003</t>
  </si>
  <si>
    <t>* Ley 9 de 1979 Artículo 10
*   Resolución   3957   de   2009,   Artículos
5,8,9,22 y 23.
* Decreto 3930 de 2010
* Resolución 1188 de 2003</t>
  </si>
  <si>
    <t xml:space="preserve">* Ley 697 de 2001 Artículo 1, 2 y 3.
* Decreto 3450 de 2008, Artículo 1.
* Decreto 895 de 2008, Artículo 3
* Decreto 3683 de 2003, Artículo 21
</t>
  </si>
  <si>
    <t>* Ley 697 de 2001 Artículo 1, 2 y 3.
* Decreto 2331 de 2007, Artículos 1 y 2.
* Decreto 3450 de 2008, Artículo 1.
* Decreto 895 de 2008, Artículo 3
* Decreto 3683 de 2003, Artículo 21
* Resolución 18 0606 de 2008
* Decreto 2501 de 2007</t>
  </si>
  <si>
    <t>* Resolución 1652 de 2007</t>
  </si>
  <si>
    <t>* Ley 29 de 1992</t>
  </si>
  <si>
    <t>IMPLEMENTAR EL PROGRAMA DE GESTIÓN INTEGRAL DE RESIDUOS SÓLIDOS</t>
  </si>
  <si>
    <t>IMPLEMENTAR EL PROGRAMA DE USO EFICIENTE DE ENERGÍA</t>
  </si>
  <si>
    <t>IMPLEMENTAR EL PROGRAMA DE USO EFICIENTE DEL AGUA</t>
  </si>
  <si>
    <t>Alcance</t>
  </si>
  <si>
    <t>Probabilidad</t>
  </si>
  <si>
    <t>Duración</t>
  </si>
  <si>
    <t>Recuperabilidad</t>
  </si>
  <si>
    <t>Cantidad</t>
  </si>
  <si>
    <t>Normatividad</t>
  </si>
  <si>
    <t>Zona/Lugar</t>
  </si>
  <si>
    <t>Área de trabajo</t>
  </si>
  <si>
    <t>Atención médica básica primaria</t>
  </si>
  <si>
    <t>CAE PRINCIPAL CALLE 26</t>
  </si>
  <si>
    <t>Empleo de laboratorios de química</t>
  </si>
  <si>
    <t xml:space="preserve">Salas de Computo 
</t>
  </si>
  <si>
    <t>GESTIÓN DE LA DOCENCIA</t>
  </si>
  <si>
    <t xml:space="preserve">Hacer el mantenimiento preventivo y correctivo y cotejar los parámetros de mantenimiento con la normatividad </t>
  </si>
  <si>
    <t>Generación de elementos de emergencia extintores, cilindros, entre otros)</t>
  </si>
  <si>
    <t>Hacer el mantenimiento preventivo y correctivo de los electrodomésticos a gas utilizados en los laboratorios de gastronomía.</t>
  </si>
  <si>
    <t>Laboratorios de química</t>
  </si>
  <si>
    <t>Solicitar el certificación de revisión tecno mecánica</t>
  </si>
  <si>
    <t>Impresión carnets
Impresión de volantes
Eventos y promoción de campañas</t>
  </si>
  <si>
    <t>Tanques
Laboratorios de gastronomía
Bombas</t>
  </si>
  <si>
    <t>Significativo/No Significativo</t>
  </si>
  <si>
    <t>HACER EL MANTENIMIENTO PREVENTIVO Y CORRECTIVO Y COTEJAR LOS PARAMETROS DE MANTENIMIENTO DE ACUERDO A LA NORMATIVIDAD VIGENTE.</t>
  </si>
  <si>
    <t>No significativo</t>
  </si>
  <si>
    <t>Generacion de residuos contaminados  (tapabocas usados,guantes usados)</t>
  </si>
  <si>
    <t xml:space="preserve">Materia Prima </t>
  </si>
  <si>
    <t>f</t>
  </si>
  <si>
    <t xml:space="preserve">de origen vegetal,de origen mineral </t>
  </si>
  <si>
    <t>de origen mineral(hierro)</t>
  </si>
  <si>
    <t xml:space="preserve">de origen fosil </t>
  </si>
  <si>
    <t>de origen mineral(hierro,acero inoxidable)</t>
  </si>
  <si>
    <t xml:space="preserve">de origen vegetal, de orgen fosil </t>
  </si>
  <si>
    <t xml:space="preserve">de origen mineral </t>
  </si>
  <si>
    <t>de origen fosil ,</t>
  </si>
  <si>
    <t xml:space="preserve">de origen fosil, de origen vegetal </t>
  </si>
  <si>
    <t xml:space="preserve">no aplica </t>
  </si>
  <si>
    <t xml:space="preserve">de origen fosil de origen vegetal </t>
  </si>
  <si>
    <t>de origen fosil</t>
  </si>
  <si>
    <t xml:space="preserve">de origen vegetal </t>
  </si>
  <si>
    <t xml:space="preserve">de origen vegetal de origen mineral </t>
  </si>
  <si>
    <t>de origen mineral (hierro,acero9</t>
  </si>
  <si>
    <t>no aplica</t>
  </si>
  <si>
    <t xml:space="preserve">de origen  vegetal </t>
  </si>
  <si>
    <t xml:space="preserve">de origen  mineral ,de origen fosil </t>
  </si>
  <si>
    <t>de origen mineral  de origen fosil</t>
  </si>
  <si>
    <t>madera,cemento,cal,arena</t>
  </si>
  <si>
    <t>BAJA</t>
  </si>
  <si>
    <t xml:space="preserve">TODOS LOS CARGOS </t>
  </si>
  <si>
    <t xml:space="preserve">Mantenimiento de Equipos </t>
  </si>
  <si>
    <t xml:space="preserve">Labores de Oficina </t>
  </si>
  <si>
    <t xml:space="preserve">Elaborar informes
Trabajo de escritorio
Utilizar la Impresora </t>
  </si>
  <si>
    <t>Empleo de servicios de cafetería
Uso de servicios sanitarios</t>
  </si>
  <si>
    <t>Empleo de aulas de clase
Empleo salas de computo</t>
  </si>
  <si>
    <t xml:space="preserve">Mantenimiento de equipos de computación
Reparacion de equipos de computacion y electronicos
Baja de esquipos dañados 
</t>
  </si>
  <si>
    <t xml:space="preserve">Mantenimiento de instalaciones 
Pintura de paredes 
Remodelación
Instalaciones y/o adecuación de redes eléctricas
</t>
  </si>
  <si>
    <t>Limpieza de instalaciones
Limpieza de cafeteria</t>
  </si>
  <si>
    <t xml:space="preserve">SEDE DE POSGRADOS </t>
  </si>
  <si>
    <t>Oficinas Administrativas</t>
  </si>
  <si>
    <t xml:space="preserve">Puntos de Emergencia </t>
  </si>
  <si>
    <t xml:space="preserve">Cafeteria 
Instalaciones Sanitarias </t>
  </si>
  <si>
    <t xml:space="preserve">Salones de clase </t>
  </si>
  <si>
    <t>Salas de computo</t>
  </si>
  <si>
    <t xml:space="preserve">Toda la sede </t>
  </si>
  <si>
    <t>Toda la sede 
Cafeteria</t>
  </si>
  <si>
    <t>De origen fosil</t>
  </si>
  <si>
    <t xml:space="preserve">consumo de agua 
consumo de energia electrica </t>
  </si>
  <si>
    <t xml:space="preserve">consumo de agua 
consumo de energia electrica </t>
  </si>
  <si>
    <t>Contaminación del recurso suelo</t>
  </si>
  <si>
    <t xml:space="preserve">Agotamiento de los recursos naturales </t>
  </si>
  <si>
    <t>suelo</t>
  </si>
  <si>
    <t>VERSION</t>
  </si>
  <si>
    <t>FECHA</t>
  </si>
  <si>
    <t>DESCRIPCION DE LA MODIFICACION</t>
  </si>
  <si>
    <t>MODIFICADO POR</t>
  </si>
  <si>
    <r>
      <t xml:space="preserve">CÓDIGO
</t>
    </r>
    <r>
      <rPr>
        <sz val="11"/>
        <rFont val="Calibri"/>
        <family val="2"/>
      </rPr>
      <t>F03-P08-ASIG</t>
    </r>
  </si>
  <si>
    <r>
      <t xml:space="preserve">VERSIÓN
</t>
    </r>
    <r>
      <rPr>
        <sz val="11"/>
        <rFont val="Calibri"/>
        <family val="2"/>
      </rPr>
      <t>3.0</t>
    </r>
  </si>
  <si>
    <r>
      <t xml:space="preserve">SISTEMA INTEGRADO DE GESTION INSTITUCIONAL
ASEGURAMIENTO DEL SISTEMA INTEGRADO DE GESTION 
</t>
    </r>
    <r>
      <rPr>
        <sz val="11"/>
        <rFont val="Calibri"/>
        <family val="2"/>
      </rPr>
      <t>MATRIZ DE IDENTIFICACIÓN DE ASPECTOS, EVALUACIÓN Y VALORACIÓN DE IMPACTOS AMBIENTALES</t>
    </r>
  </si>
  <si>
    <t>REVISADO POR</t>
  </si>
  <si>
    <t>APROBADO POR</t>
  </si>
  <si>
    <t xml:space="preserve">creacion de la matriz de aspectos e impactos ambientales para la sede de posgrados </t>
  </si>
  <si>
    <r>
      <rPr>
        <b/>
        <sz val="11"/>
        <color indexed="8"/>
        <rFont val="Calibri"/>
        <family val="2"/>
      </rPr>
      <t xml:space="preserve">Nombre: </t>
    </r>
    <r>
      <rPr>
        <sz val="11"/>
        <color indexed="8"/>
        <rFont val="Calibri"/>
        <family val="2"/>
      </rPr>
      <t xml:space="preserve">Jazmin Gutierrez 
</t>
    </r>
    <r>
      <rPr>
        <b/>
        <sz val="11"/>
        <color indexed="8"/>
        <rFont val="Calibri"/>
        <family val="2"/>
      </rPr>
      <t xml:space="preserve">Cargo:  </t>
    </r>
    <r>
      <rPr>
        <sz val="11"/>
        <color indexed="8"/>
        <rFont val="Calibri"/>
        <family val="2"/>
      </rPr>
      <t xml:space="preserve">Coord. SST-A </t>
    </r>
  </si>
  <si>
    <r>
      <rPr>
        <b/>
        <sz val="11"/>
        <color indexed="8"/>
        <rFont val="Calibri"/>
        <family val="2"/>
      </rPr>
      <t xml:space="preserve">Nombre: Daniel Diaz Diaz 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Cargo:  Director SIGI</t>
    </r>
  </si>
  <si>
    <r>
      <t>Nombre:</t>
    </r>
    <r>
      <rPr>
        <sz val="11"/>
        <color indexed="8"/>
        <rFont val="Calibri"/>
        <family val="2"/>
      </rPr>
      <t xml:space="preserve"> Vivian Ferreira</t>
    </r>
    <r>
      <rPr>
        <b/>
        <sz val="11"/>
        <color indexed="8"/>
        <rFont val="Calibri"/>
        <family val="2"/>
      </rPr>
      <t xml:space="preserve">
Cargo:</t>
    </r>
    <r>
      <rPr>
        <sz val="11"/>
        <color indexed="8"/>
        <rFont val="Calibri"/>
        <family val="2"/>
      </rPr>
      <t xml:space="preserve">  Vicerrectora de Extension y calidad</t>
    </r>
  </si>
  <si>
    <t xml:space="preserve">Se realiza ajuste columna (y) donde se especifica el significativo y no significativo.  
Se complementa  con la casilla H en la regularidad con las condiciones de  emergencias  Y anormales. </t>
  </si>
  <si>
    <r>
      <t>Nombre:</t>
    </r>
    <r>
      <rPr>
        <sz val="11"/>
        <color indexed="8"/>
        <rFont val="Calibri"/>
        <family val="2"/>
      </rPr>
      <t xml:space="preserve"> Vivian Ferreira</t>
    </r>
    <r>
      <rPr>
        <b/>
        <sz val="11"/>
        <color indexed="8"/>
        <rFont val="Calibri"/>
        <family val="2"/>
      </rPr>
      <t xml:space="preserve">
Cargo:</t>
    </r>
    <r>
      <rPr>
        <sz val="11"/>
        <color indexed="8"/>
        <rFont val="Calibri"/>
        <family val="2"/>
      </rPr>
      <t xml:space="preserve">  Vicerrectora de extension y calidad</t>
    </r>
  </si>
  <si>
    <r>
      <rPr>
        <b/>
        <sz val="11"/>
        <color indexed="8"/>
        <rFont val="Calibri"/>
        <family val="2"/>
      </rPr>
      <t xml:space="preserve">Nombre: </t>
    </r>
    <r>
      <rPr>
        <sz val="11"/>
        <color indexed="8"/>
        <rFont val="Calibri"/>
        <family val="2"/>
      </rPr>
      <t>Jazmin Gutierrez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Cargo:  </t>
    </r>
    <r>
      <rPr>
        <sz val="11"/>
        <color indexed="8"/>
        <rFont val="Calibri"/>
        <family val="2"/>
      </rPr>
      <t xml:space="preserve">Coord.SST-A </t>
    </r>
  </si>
  <si>
    <r>
      <rPr>
        <b/>
        <sz val="11"/>
        <color indexed="8"/>
        <rFont val="Calibri"/>
        <family val="2"/>
      </rPr>
      <t xml:space="preserve">Nombre: </t>
    </r>
    <r>
      <rPr>
        <sz val="11"/>
        <color indexed="8"/>
        <rFont val="Calibri"/>
        <family val="2"/>
      </rPr>
      <t xml:space="preserve">Daniel Diaz Diaz 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Cargo: </t>
    </r>
    <r>
      <rPr>
        <sz val="11"/>
        <color indexed="8"/>
        <rFont val="Calibri"/>
        <family val="2"/>
      </rPr>
      <t xml:space="preserve"> Director SIGI</t>
    </r>
  </si>
  <si>
    <t>IMPLEMENTAR PROGRAMA USO EFICIENTE DEL AGUA</t>
  </si>
  <si>
    <t xml:space="preserve">IMPLEMENTAR EL PROGRAMA DE USO EFICIENTE DE ENERGIA </t>
  </si>
  <si>
    <t xml:space="preserve">IMPLEMENTAR EL PROGRAMA DE USO EFICIENTE USO DE ENERGIA 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</si>
</sst>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\ #,##0;&quot;$&quot;\ \-#,##0"/>
    <numFmt numFmtId="191" formatCode="&quot;$&quot;\ #,##0;[Red]&quot;$&quot;\ \-#,##0"/>
    <numFmt numFmtId="192" formatCode="&quot;$&quot;\ #,##0.00;&quot;$&quot;\ \-#,##0.00"/>
    <numFmt numFmtId="193" formatCode="&quot;$&quot;\ #,##0.00;[Red]&quot;$&quot;\ \-#,##0.00"/>
    <numFmt numFmtId="194" formatCode="_ &quot;$&quot;\ * #,##0_ ;_ &quot;$&quot;\ * \-#,##0_ ;_ &quot;$&quot;\ * &quot;-&quot;_ ;_ @_ "/>
    <numFmt numFmtId="195" formatCode="_ * #,##0_ ;_ * \-#,##0_ ;_ * &quot;-&quot;_ ;_ @_ "/>
    <numFmt numFmtId="196" formatCode="_ &quot;$&quot;\ * #,##0.00_ ;_ &quot;$&quot;\ * \-#,##0.00_ ;_ &quot;$&quot;\ * &quot;-&quot;??_ ;_ @_ "/>
    <numFmt numFmtId="197" formatCode="_ * #,##0.00_ ;_ * \-#,##0.00_ ;_ * &quot;-&quot;??_ ;_ @_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_ [$€-2]\ * #,##0.00_ ;_ [$€-2]\ * \-#,##0.00_ ;_ [$€-2]\ * &quot;-&quot;??_ 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Verdana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20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vertical="center" wrapText="1"/>
    </xf>
    <xf numFmtId="14" fontId="24" fillId="33" borderId="0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31" fillId="34" borderId="12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35" borderId="11" xfId="0" applyFont="1" applyFill="1" applyBorder="1" applyAlignment="1">
      <alignment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Fill="1" applyBorder="1" applyAlignment="1">
      <alignment/>
    </xf>
    <xf numFmtId="0" fontId="24" fillId="0" borderId="11" xfId="0" applyFont="1" applyBorder="1" applyAlignment="1">
      <alignment/>
    </xf>
    <xf numFmtId="0" fontId="31" fillId="0" borderId="11" xfId="0" applyFont="1" applyBorder="1" applyAlignment="1">
      <alignment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justify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vertical="center"/>
    </xf>
    <xf numFmtId="0" fontId="6" fillId="35" borderId="11" xfId="0" applyFont="1" applyFill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35" borderId="11" xfId="0" applyFont="1" applyFill="1" applyBorder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28" borderId="11" xfId="0" applyFont="1" applyFill="1" applyBorder="1" applyAlignment="1">
      <alignment horizontal="center" wrapText="1"/>
    </xf>
    <xf numFmtId="0" fontId="31" fillId="34" borderId="10" xfId="0" applyFont="1" applyFill="1" applyBorder="1" applyAlignment="1">
      <alignment horizontal="center" vertical="center"/>
    </xf>
    <xf numFmtId="0" fontId="31" fillId="34" borderId="12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wrapText="1"/>
    </xf>
    <xf numFmtId="0" fontId="6" fillId="37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45" fillId="38" borderId="18" xfId="0" applyFont="1" applyFill="1" applyBorder="1" applyAlignment="1">
      <alignment horizontal="center" wrapText="1"/>
    </xf>
    <xf numFmtId="0" fontId="45" fillId="38" borderId="19" xfId="0" applyFont="1" applyFill="1" applyBorder="1" applyAlignment="1">
      <alignment horizontal="center" wrapText="1"/>
    </xf>
    <xf numFmtId="0" fontId="45" fillId="38" borderId="19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37" borderId="0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5" fillId="38" borderId="19" xfId="0" applyFont="1" applyFill="1" applyBorder="1" applyAlignment="1">
      <alignment wrapText="1"/>
    </xf>
    <xf numFmtId="0" fontId="45" fillId="38" borderId="19" xfId="0" applyFont="1" applyFill="1" applyBorder="1" applyAlignment="1">
      <alignment/>
    </xf>
    <xf numFmtId="0" fontId="45" fillId="38" borderId="20" xfId="0" applyFont="1" applyFill="1" applyBorder="1" applyAlignment="1">
      <alignment/>
    </xf>
    <xf numFmtId="0" fontId="45" fillId="37" borderId="21" xfId="0" applyFont="1" applyFill="1" applyBorder="1" applyAlignment="1">
      <alignment vertical="center" wrapText="1"/>
    </xf>
    <xf numFmtId="0" fontId="24" fillId="37" borderId="0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6" fillId="37" borderId="0" xfId="0" applyFont="1" applyFill="1" applyAlignment="1">
      <alignment/>
    </xf>
    <xf numFmtId="0" fontId="0" fillId="37" borderId="0" xfId="0" applyFill="1" applyAlignment="1">
      <alignment/>
    </xf>
    <xf numFmtId="15" fontId="27" fillId="0" borderId="22" xfId="0" applyNumberFormat="1" applyFont="1" applyBorder="1" applyAlignment="1">
      <alignment horizontal="center" vertical="center"/>
    </xf>
    <xf numFmtId="0" fontId="4" fillId="37" borderId="22" xfId="0" applyFont="1" applyFill="1" applyBorder="1" applyAlignment="1">
      <alignment vertical="center" wrapText="1"/>
    </xf>
    <xf numFmtId="0" fontId="27" fillId="37" borderId="22" xfId="0" applyFont="1" applyFill="1" applyBorder="1" applyAlignment="1">
      <alignment horizontal="left" vertical="center" wrapText="1"/>
    </xf>
    <xf numFmtId="14" fontId="27" fillId="0" borderId="22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36" borderId="10" xfId="0" applyFont="1" applyFill="1" applyBorder="1" applyAlignment="1">
      <alignment horizontal="center" wrapText="1"/>
    </xf>
    <xf numFmtId="0" fontId="6" fillId="36" borderId="13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 wrapText="1"/>
    </xf>
    <xf numFmtId="0" fontId="6" fillId="37" borderId="13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wrapText="1"/>
    </xf>
    <xf numFmtId="0" fontId="6" fillId="35" borderId="13" xfId="0" applyFont="1" applyFill="1" applyBorder="1" applyAlignment="1">
      <alignment horizontal="center" wrapText="1"/>
    </xf>
    <xf numFmtId="0" fontId="31" fillId="34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/>
    </xf>
    <xf numFmtId="0" fontId="31" fillId="39" borderId="14" xfId="0" applyFont="1" applyFill="1" applyBorder="1" applyAlignment="1">
      <alignment horizontal="center" vertical="center" wrapText="1"/>
    </xf>
    <xf numFmtId="0" fontId="31" fillId="34" borderId="16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left" vertical="center"/>
    </xf>
    <xf numFmtId="0" fontId="28" fillId="34" borderId="13" xfId="0" applyFont="1" applyFill="1" applyBorder="1" applyAlignment="1">
      <alignment horizontal="left" vertical="center"/>
    </xf>
    <xf numFmtId="0" fontId="31" fillId="34" borderId="11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0" fontId="31" fillId="34" borderId="12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center" vertical="center"/>
    </xf>
    <xf numFmtId="0" fontId="31" fillId="34" borderId="23" xfId="0" applyFont="1" applyFill="1" applyBorder="1" applyAlignment="1">
      <alignment horizontal="center" vertical="center" wrapText="1"/>
    </xf>
    <xf numFmtId="0" fontId="31" fillId="34" borderId="24" xfId="0" applyFont="1" applyFill="1" applyBorder="1" applyAlignment="1">
      <alignment horizontal="center" vertical="center" wrapText="1"/>
    </xf>
    <xf numFmtId="0" fontId="31" fillId="34" borderId="25" xfId="0" applyFont="1" applyFill="1" applyBorder="1" applyAlignment="1">
      <alignment horizontal="center" vertical="center" wrapText="1"/>
    </xf>
    <xf numFmtId="0" fontId="31" fillId="34" borderId="31" xfId="0" applyFont="1" applyFill="1" applyBorder="1" applyAlignment="1">
      <alignment horizontal="center" vertical="center" wrapText="1"/>
    </xf>
    <xf numFmtId="0" fontId="31" fillId="34" borderId="0" xfId="0" applyFont="1" applyFill="1" applyBorder="1" applyAlignment="1">
      <alignment horizontal="center" vertical="center" wrapText="1"/>
    </xf>
    <xf numFmtId="0" fontId="31" fillId="34" borderId="32" xfId="0" applyFont="1" applyFill="1" applyBorder="1" applyAlignment="1">
      <alignment horizontal="center" vertical="center" wrapText="1"/>
    </xf>
    <xf numFmtId="0" fontId="31" fillId="34" borderId="26" xfId="0" applyFont="1" applyFill="1" applyBorder="1" applyAlignment="1">
      <alignment horizontal="center" vertical="center" wrapText="1"/>
    </xf>
    <xf numFmtId="0" fontId="31" fillId="34" borderId="27" xfId="0" applyFont="1" applyFill="1" applyBorder="1" applyAlignment="1">
      <alignment horizontal="center" vertical="center" wrapText="1"/>
    </xf>
    <xf numFmtId="0" fontId="31" fillId="34" borderId="28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28" borderId="10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 horizontal="center" wrapText="1"/>
    </xf>
    <xf numFmtId="0" fontId="6" fillId="28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 wrapText="1"/>
    </xf>
    <xf numFmtId="0" fontId="0" fillId="37" borderId="13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7" fillId="34" borderId="11" xfId="0" applyFont="1" applyFill="1" applyBorder="1" applyAlignment="1">
      <alignment horizontal="left" vertical="center"/>
    </xf>
    <xf numFmtId="0" fontId="47" fillId="34" borderId="13" xfId="0" applyFont="1" applyFill="1" applyBorder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</xdr:row>
      <xdr:rowOff>47625</xdr:rowOff>
    </xdr:from>
    <xdr:to>
      <xdr:col>2</xdr:col>
      <xdr:colOff>1285875</xdr:colOff>
      <xdr:row>2</xdr:row>
      <xdr:rowOff>371475</xdr:rowOff>
    </xdr:to>
    <xdr:pic>
      <xdr:nvPicPr>
        <xdr:cNvPr id="1" name="Imagen 4" descr="Logo - Fundación Universitaria-01"/>
        <xdr:cNvPicPr preferRelativeResize="1">
          <a:picLocks noChangeAspect="1"/>
        </xdr:cNvPicPr>
      </xdr:nvPicPr>
      <xdr:blipFill>
        <a:blip r:embed="rId1"/>
        <a:srcRect l="7850" t="21353" r="7818" b="6071"/>
        <a:stretch>
          <a:fillRect/>
        </a:stretch>
      </xdr:blipFill>
      <xdr:spPr>
        <a:xfrm>
          <a:off x="419100" y="247650"/>
          <a:ext cx="2286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47625</xdr:rowOff>
    </xdr:from>
    <xdr:to>
      <xdr:col>1</xdr:col>
      <xdr:colOff>1285875</xdr:colOff>
      <xdr:row>1</xdr:row>
      <xdr:rowOff>361950</xdr:rowOff>
    </xdr:to>
    <xdr:pic>
      <xdr:nvPicPr>
        <xdr:cNvPr id="1" name="Imagen 4" descr="Logo - Fundación Universitaria-01"/>
        <xdr:cNvPicPr preferRelativeResize="1">
          <a:picLocks noChangeAspect="1"/>
        </xdr:cNvPicPr>
      </xdr:nvPicPr>
      <xdr:blipFill>
        <a:blip r:embed="rId1"/>
        <a:srcRect l="7850" t="21353" r="7818" b="6071"/>
        <a:stretch>
          <a:fillRect/>
        </a:stretch>
      </xdr:blipFill>
      <xdr:spPr>
        <a:xfrm>
          <a:off x="295275" y="47625"/>
          <a:ext cx="2286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285"/>
  <sheetViews>
    <sheetView showGridLines="0" tabSelected="1" zoomScale="60" zoomScaleNormal="60" zoomScaleSheetLayoutView="100" zoomScalePageLayoutView="0" workbookViewId="0" topLeftCell="J13">
      <selection activeCell="J21" sqref="J21:J22"/>
    </sheetView>
  </sheetViews>
  <sheetFormatPr defaultColWidth="5.8515625" defaultRowHeight="12.75"/>
  <cols>
    <col min="1" max="1" width="1.8515625" style="1" customWidth="1"/>
    <col min="2" max="2" width="19.421875" style="1" customWidth="1"/>
    <col min="3" max="3" width="24.7109375" style="1" customWidth="1"/>
    <col min="4" max="4" width="64.140625" style="26" customWidth="1"/>
    <col min="5" max="6" width="26.7109375" style="26" customWidth="1"/>
    <col min="7" max="7" width="29.421875" style="1" customWidth="1"/>
    <col min="8" max="8" width="23.7109375" style="27" customWidth="1"/>
    <col min="9" max="10" width="55.140625" style="1" customWidth="1"/>
    <col min="11" max="11" width="21.7109375" style="1" customWidth="1"/>
    <col min="12" max="12" width="24.421875" style="1" customWidth="1"/>
    <col min="13" max="14" width="20.421875" style="1" customWidth="1"/>
    <col min="15" max="15" width="32.7109375" style="1" customWidth="1"/>
    <col min="16" max="16" width="14.140625" style="1" customWidth="1"/>
    <col min="17" max="17" width="13.140625" style="1" customWidth="1"/>
    <col min="18" max="18" width="18.57421875" style="1" customWidth="1"/>
    <col min="19" max="19" width="14.8515625" style="1" customWidth="1"/>
    <col min="20" max="20" width="22.140625" style="1" customWidth="1"/>
    <col min="21" max="21" width="13.57421875" style="1" customWidth="1"/>
    <col min="22" max="22" width="24.140625" style="1" customWidth="1"/>
    <col min="23" max="23" width="25.421875" style="1" customWidth="1"/>
    <col min="24" max="24" width="23.28125" style="1" customWidth="1"/>
    <col min="25" max="25" width="31.28125" style="1" customWidth="1"/>
    <col min="26" max="28" width="6.00390625" style="1" customWidth="1"/>
    <col min="29" max="29" width="38.421875" style="1" customWidth="1"/>
    <col min="30" max="31" width="5.8515625" style="1" customWidth="1"/>
    <col min="32" max="32" width="17.421875" style="2" customWidth="1"/>
    <col min="33" max="33" width="1.28515625" style="3" customWidth="1"/>
    <col min="34" max="34" width="63.421875" style="2" customWidth="1"/>
    <col min="35" max="35" width="1.7109375" style="1" customWidth="1"/>
    <col min="36" max="36" width="38.421875" style="1" customWidth="1"/>
    <col min="37" max="37" width="1.421875" style="1" customWidth="1"/>
    <col min="38" max="38" width="13.8515625" style="1" customWidth="1"/>
    <col min="39" max="39" width="1.8515625" style="1" customWidth="1"/>
    <col min="40" max="40" width="22.7109375" style="1" customWidth="1"/>
    <col min="41" max="41" width="1.8515625" style="1" customWidth="1"/>
    <col min="42" max="42" width="12.7109375" style="1" customWidth="1"/>
    <col min="43" max="43" width="1.8515625" style="1" customWidth="1"/>
    <col min="44" max="44" width="15.28125" style="1" customWidth="1"/>
    <col min="45" max="16384" width="5.8515625" style="1" customWidth="1"/>
  </cols>
  <sheetData>
    <row r="1" ht="15.75" thickBot="1"/>
    <row r="2" spans="2:29" ht="33" customHeight="1">
      <c r="B2" s="241"/>
      <c r="C2" s="242"/>
      <c r="D2" s="235" t="s">
        <v>246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7"/>
      <c r="AA2" s="183" t="s">
        <v>244</v>
      </c>
      <c r="AB2" s="184"/>
      <c r="AC2" s="185"/>
    </row>
    <row r="3" spans="2:29" ht="33" customHeight="1" thickBot="1">
      <c r="B3" s="243"/>
      <c r="C3" s="244"/>
      <c r="D3" s="238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40"/>
      <c r="AA3" s="186" t="s">
        <v>245</v>
      </c>
      <c r="AB3" s="187"/>
      <c r="AC3" s="188"/>
    </row>
    <row r="4" spans="2:29" ht="7.5" customHeight="1" thickBot="1">
      <c r="B4" s="4"/>
      <c r="C4" s="4"/>
      <c r="D4" s="4"/>
      <c r="E4" s="4"/>
      <c r="F4" s="4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3"/>
      <c r="AB4" s="93"/>
      <c r="AC4" s="93"/>
    </row>
    <row r="5" spans="2:18" ht="23.25" customHeight="1">
      <c r="B5" s="95" t="s">
        <v>240</v>
      </c>
      <c r="C5" s="96" t="s">
        <v>241</v>
      </c>
      <c r="D5" s="97" t="s">
        <v>242</v>
      </c>
      <c r="E5" s="111" t="s">
        <v>243</v>
      </c>
      <c r="F5" s="112" t="s">
        <v>247</v>
      </c>
      <c r="G5" s="113" t="s">
        <v>248</v>
      </c>
      <c r="H5" s="1"/>
      <c r="J5" s="92"/>
      <c r="K5" s="92"/>
      <c r="L5" s="92"/>
      <c r="M5" s="92"/>
      <c r="N5" s="92"/>
      <c r="O5" s="92"/>
      <c r="P5" s="92"/>
      <c r="Q5" s="92"/>
      <c r="R5" s="92"/>
    </row>
    <row r="6" spans="2:18" ht="87.75" customHeight="1" thickBot="1">
      <c r="B6" s="94">
        <v>3</v>
      </c>
      <c r="C6" s="119">
        <v>44791</v>
      </c>
      <c r="D6" s="121" t="s">
        <v>253</v>
      </c>
      <c r="E6" s="120" t="s">
        <v>255</v>
      </c>
      <c r="F6" s="120" t="s">
        <v>256</v>
      </c>
      <c r="G6" s="114" t="s">
        <v>252</v>
      </c>
      <c r="H6" s="1"/>
      <c r="J6" s="92"/>
      <c r="K6" s="92"/>
      <c r="L6" s="92"/>
      <c r="M6" s="92"/>
      <c r="N6" s="92"/>
      <c r="O6" s="92"/>
      <c r="P6" s="92"/>
      <c r="Q6" s="92"/>
      <c r="R6" s="92"/>
    </row>
    <row r="7" spans="2:29" ht="9.75" customHeight="1">
      <c r="B7" s="4"/>
      <c r="C7" s="4"/>
      <c r="D7" s="4"/>
      <c r="E7" s="4"/>
      <c r="F7" s="4"/>
      <c r="G7" s="4"/>
      <c r="H7" s="5"/>
      <c r="I7" s="4"/>
      <c r="J7" s="4"/>
      <c r="K7" s="4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  <c r="AA7" s="5"/>
      <c r="AB7" s="5"/>
      <c r="AC7" s="5"/>
    </row>
    <row r="8" spans="2:34" s="10" customFormat="1" ht="27" customHeight="1">
      <c r="B8" s="191" t="s">
        <v>2</v>
      </c>
      <c r="C8" s="191" t="s">
        <v>3</v>
      </c>
      <c r="D8" s="191" t="s">
        <v>5</v>
      </c>
      <c r="E8" s="192" t="s">
        <v>112</v>
      </c>
      <c r="F8" s="8"/>
      <c r="G8" s="176" t="s">
        <v>178</v>
      </c>
      <c r="H8" s="181" t="s">
        <v>4</v>
      </c>
      <c r="I8" s="191" t="s">
        <v>34</v>
      </c>
      <c r="J8" s="192" t="s">
        <v>195</v>
      </c>
      <c r="K8" s="182" t="s">
        <v>36</v>
      </c>
      <c r="L8" s="191" t="s">
        <v>37</v>
      </c>
      <c r="M8" s="176" t="s">
        <v>56</v>
      </c>
      <c r="N8" s="176" t="s">
        <v>57</v>
      </c>
      <c r="O8" s="204" t="s">
        <v>79</v>
      </c>
      <c r="P8" s="176" t="s">
        <v>65</v>
      </c>
      <c r="Q8" s="9"/>
      <c r="R8" s="9"/>
      <c r="S8" s="9"/>
      <c r="T8" s="9"/>
      <c r="U8" s="9"/>
      <c r="V8" s="9"/>
      <c r="W8" s="176" t="s">
        <v>69</v>
      </c>
      <c r="X8" s="176" t="s">
        <v>70</v>
      </c>
      <c r="Y8" s="176" t="s">
        <v>191</v>
      </c>
      <c r="Z8" s="195" t="s">
        <v>78</v>
      </c>
      <c r="AA8" s="196"/>
      <c r="AB8" s="196"/>
      <c r="AC8" s="197"/>
      <c r="AF8" s="11"/>
      <c r="AG8" s="12"/>
      <c r="AH8" s="11"/>
    </row>
    <row r="9" spans="2:34" s="10" customFormat="1" ht="35.25" customHeight="1">
      <c r="B9" s="191"/>
      <c r="C9" s="191"/>
      <c r="D9" s="191"/>
      <c r="E9" s="193"/>
      <c r="F9" s="13" t="s">
        <v>177</v>
      </c>
      <c r="G9" s="176"/>
      <c r="H9" s="181"/>
      <c r="I9" s="191"/>
      <c r="J9" s="193"/>
      <c r="K9" s="182"/>
      <c r="L9" s="191"/>
      <c r="M9" s="176"/>
      <c r="N9" s="176"/>
      <c r="O9" s="205"/>
      <c r="P9" s="176"/>
      <c r="Q9" s="9" t="s">
        <v>171</v>
      </c>
      <c r="R9" s="9" t="s">
        <v>172</v>
      </c>
      <c r="S9" s="9" t="s">
        <v>173</v>
      </c>
      <c r="T9" s="9" t="s">
        <v>174</v>
      </c>
      <c r="U9" s="9" t="s">
        <v>175</v>
      </c>
      <c r="V9" s="9" t="s">
        <v>176</v>
      </c>
      <c r="W9" s="176"/>
      <c r="X9" s="176"/>
      <c r="Y9" s="176"/>
      <c r="Z9" s="198"/>
      <c r="AA9" s="199"/>
      <c r="AB9" s="199"/>
      <c r="AC9" s="200"/>
      <c r="AF9" s="11"/>
      <c r="AG9" s="12"/>
      <c r="AH9" s="11"/>
    </row>
    <row r="10" spans="2:34" s="10" customFormat="1" ht="18.75" customHeight="1">
      <c r="B10" s="191"/>
      <c r="C10" s="191"/>
      <c r="D10" s="191"/>
      <c r="E10" s="194"/>
      <c r="F10" s="14"/>
      <c r="G10" s="176"/>
      <c r="H10" s="181"/>
      <c r="I10" s="191"/>
      <c r="J10" s="194"/>
      <c r="K10" s="182"/>
      <c r="L10" s="191"/>
      <c r="M10" s="176"/>
      <c r="N10" s="176"/>
      <c r="O10" s="206"/>
      <c r="P10" s="176"/>
      <c r="Q10" s="9"/>
      <c r="R10" s="9"/>
      <c r="S10" s="9"/>
      <c r="T10" s="9"/>
      <c r="U10" s="9"/>
      <c r="V10" s="9"/>
      <c r="W10" s="176"/>
      <c r="X10" s="176"/>
      <c r="Y10" s="176"/>
      <c r="Z10" s="201"/>
      <c r="AA10" s="202"/>
      <c r="AB10" s="202"/>
      <c r="AC10" s="203"/>
      <c r="AF10" s="11"/>
      <c r="AG10" s="12"/>
      <c r="AH10" s="11"/>
    </row>
    <row r="11" spans="2:29" ht="30.75" customHeight="1">
      <c r="B11" s="189" t="s">
        <v>0</v>
      </c>
      <c r="C11" s="189"/>
      <c r="D11" s="189"/>
      <c r="E11" s="189"/>
      <c r="F11" s="189"/>
      <c r="G11" s="189"/>
      <c r="H11" s="189"/>
      <c r="I11" s="190"/>
      <c r="J11" s="190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</row>
    <row r="12" spans="2:34" s="26" customFormat="1" ht="89.25" customHeight="1">
      <c r="B12" s="162" t="s">
        <v>141</v>
      </c>
      <c r="C12" s="162" t="s">
        <v>142</v>
      </c>
      <c r="D12" s="156" t="s">
        <v>113</v>
      </c>
      <c r="E12" s="162" t="s">
        <v>149</v>
      </c>
      <c r="G12" s="172" t="s">
        <v>148</v>
      </c>
      <c r="H12" s="171" t="s">
        <v>6</v>
      </c>
      <c r="I12" s="144" t="s">
        <v>23</v>
      </c>
      <c r="J12" s="144" t="s">
        <v>197</v>
      </c>
      <c r="K12" s="30"/>
      <c r="L12" s="31" t="s">
        <v>41</v>
      </c>
      <c r="M12" s="30"/>
      <c r="N12" s="32" t="s">
        <v>61</v>
      </c>
      <c r="O12" s="33" t="s">
        <v>156</v>
      </c>
      <c r="P12" s="34" t="s">
        <v>68</v>
      </c>
      <c r="Q12" s="35">
        <v>1</v>
      </c>
      <c r="R12" s="35">
        <v>10</v>
      </c>
      <c r="S12" s="35">
        <v>10</v>
      </c>
      <c r="T12" s="35">
        <v>5</v>
      </c>
      <c r="U12" s="35">
        <v>5</v>
      </c>
      <c r="V12" s="35">
        <v>10</v>
      </c>
      <c r="W12" s="79">
        <f>Q12*R12*S12*T12*U12*V12</f>
        <v>25000</v>
      </c>
      <c r="X12" s="86" t="s">
        <v>73</v>
      </c>
      <c r="Y12" s="87" t="s">
        <v>76</v>
      </c>
      <c r="Z12" s="124" t="s">
        <v>257</v>
      </c>
      <c r="AA12" s="125"/>
      <c r="AB12" s="125"/>
      <c r="AC12" s="126"/>
      <c r="AF12" s="2"/>
      <c r="AG12" s="3"/>
      <c r="AH12" s="2"/>
    </row>
    <row r="13" spans="2:34" s="26" customFormat="1" ht="75">
      <c r="B13" s="163"/>
      <c r="C13" s="163"/>
      <c r="D13" s="158"/>
      <c r="E13" s="163"/>
      <c r="G13" s="172"/>
      <c r="H13" s="171"/>
      <c r="I13" s="145"/>
      <c r="J13" s="145"/>
      <c r="K13" s="30"/>
      <c r="L13" s="31" t="s">
        <v>52</v>
      </c>
      <c r="M13" s="30"/>
      <c r="N13" s="32" t="s">
        <v>61</v>
      </c>
      <c r="O13" s="33" t="s">
        <v>156</v>
      </c>
      <c r="P13" s="34" t="s">
        <v>68</v>
      </c>
      <c r="Q13" s="35">
        <v>1</v>
      </c>
      <c r="R13" s="35">
        <v>10</v>
      </c>
      <c r="S13" s="35">
        <v>10</v>
      </c>
      <c r="T13" s="35">
        <v>5</v>
      </c>
      <c r="U13" s="35">
        <v>5</v>
      </c>
      <c r="V13" s="35">
        <v>10</v>
      </c>
      <c r="W13" s="35">
        <f aca="true" t="shared" si="0" ref="W13:W82">Q13*R13*S13*T13*U13*V13</f>
        <v>25000</v>
      </c>
      <c r="X13" s="81" t="s">
        <v>74</v>
      </c>
      <c r="Y13" s="87" t="s">
        <v>77</v>
      </c>
      <c r="Z13" s="124" t="s">
        <v>168</v>
      </c>
      <c r="AA13" s="125"/>
      <c r="AB13" s="125"/>
      <c r="AC13" s="126"/>
      <c r="AF13" s="2"/>
      <c r="AG13" s="3"/>
      <c r="AH13" s="2"/>
    </row>
    <row r="14" spans="2:34" s="26" customFormat="1" ht="89.25" customHeight="1">
      <c r="B14" s="163"/>
      <c r="C14" s="163"/>
      <c r="D14" s="158"/>
      <c r="E14" s="163"/>
      <c r="F14" s="36" t="s">
        <v>180</v>
      </c>
      <c r="G14" s="172"/>
      <c r="H14" s="171"/>
      <c r="I14" s="144" t="s">
        <v>20</v>
      </c>
      <c r="J14" s="144" t="s">
        <v>198</v>
      </c>
      <c r="K14" s="30"/>
      <c r="L14" s="31" t="s">
        <v>41</v>
      </c>
      <c r="M14" s="30"/>
      <c r="N14" s="32" t="s">
        <v>61</v>
      </c>
      <c r="O14" s="37" t="s">
        <v>155</v>
      </c>
      <c r="P14" s="34" t="s">
        <v>68</v>
      </c>
      <c r="Q14" s="35">
        <v>1</v>
      </c>
      <c r="R14" s="35">
        <v>10</v>
      </c>
      <c r="S14" s="35">
        <v>10</v>
      </c>
      <c r="T14" s="35">
        <v>10</v>
      </c>
      <c r="U14" s="35">
        <v>5</v>
      </c>
      <c r="V14" s="35">
        <v>10</v>
      </c>
      <c r="W14" s="35">
        <f t="shared" si="0"/>
        <v>50000</v>
      </c>
      <c r="X14" s="81" t="s">
        <v>74</v>
      </c>
      <c r="Y14" s="87" t="s">
        <v>77</v>
      </c>
      <c r="Z14" s="124" t="s">
        <v>168</v>
      </c>
      <c r="AA14" s="125"/>
      <c r="AB14" s="125"/>
      <c r="AC14" s="126"/>
      <c r="AF14" s="2"/>
      <c r="AG14" s="3"/>
      <c r="AH14" s="2"/>
    </row>
    <row r="15" spans="2:34" s="26" customFormat="1" ht="75">
      <c r="B15" s="163"/>
      <c r="C15" s="163"/>
      <c r="D15" s="158"/>
      <c r="E15" s="163"/>
      <c r="F15" s="36"/>
      <c r="G15" s="172"/>
      <c r="H15" s="171"/>
      <c r="I15" s="145"/>
      <c r="J15" s="145"/>
      <c r="K15" s="30"/>
      <c r="L15" s="31" t="s">
        <v>52</v>
      </c>
      <c r="M15" s="30"/>
      <c r="N15" s="32" t="s">
        <v>61</v>
      </c>
      <c r="O15" s="33" t="s">
        <v>156</v>
      </c>
      <c r="P15" s="34" t="s">
        <v>68</v>
      </c>
      <c r="Q15" s="35">
        <v>1</v>
      </c>
      <c r="R15" s="35">
        <v>10</v>
      </c>
      <c r="S15" s="35">
        <v>10</v>
      </c>
      <c r="T15" s="35">
        <v>10</v>
      </c>
      <c r="U15" s="35">
        <v>5</v>
      </c>
      <c r="V15" s="35">
        <v>10</v>
      </c>
      <c r="W15" s="35">
        <f t="shared" si="0"/>
        <v>50000</v>
      </c>
      <c r="X15" s="81" t="s">
        <v>74</v>
      </c>
      <c r="Y15" s="87" t="s">
        <v>77</v>
      </c>
      <c r="Z15" s="124" t="s">
        <v>168</v>
      </c>
      <c r="AA15" s="125"/>
      <c r="AB15" s="125"/>
      <c r="AC15" s="126"/>
      <c r="AF15" s="2"/>
      <c r="AG15" s="3"/>
      <c r="AH15" s="2"/>
    </row>
    <row r="16" spans="2:34" s="26" customFormat="1" ht="55.5" customHeight="1">
      <c r="B16" s="163"/>
      <c r="C16" s="163"/>
      <c r="D16" s="158"/>
      <c r="E16" s="163"/>
      <c r="F16" s="36"/>
      <c r="G16" s="172"/>
      <c r="H16" s="171"/>
      <c r="I16" s="169" t="s">
        <v>12</v>
      </c>
      <c r="J16" s="144" t="s">
        <v>213</v>
      </c>
      <c r="K16" s="174"/>
      <c r="L16" s="31" t="s">
        <v>55</v>
      </c>
      <c r="M16" s="30"/>
      <c r="N16" s="32" t="s">
        <v>61</v>
      </c>
      <c r="O16" s="33" t="s">
        <v>159</v>
      </c>
      <c r="P16" s="34" t="s">
        <v>68</v>
      </c>
      <c r="Q16" s="35">
        <v>1</v>
      </c>
      <c r="R16" s="35">
        <v>1</v>
      </c>
      <c r="S16" s="35">
        <v>10</v>
      </c>
      <c r="T16" s="35">
        <v>10</v>
      </c>
      <c r="U16" s="35">
        <v>5</v>
      </c>
      <c r="V16" s="35">
        <v>10</v>
      </c>
      <c r="W16" s="35">
        <f t="shared" si="0"/>
        <v>5000</v>
      </c>
      <c r="X16" s="81" t="s">
        <v>74</v>
      </c>
      <c r="Y16" s="87" t="s">
        <v>77</v>
      </c>
      <c r="Z16" s="124" t="s">
        <v>168</v>
      </c>
      <c r="AA16" s="125"/>
      <c r="AB16" s="125"/>
      <c r="AC16" s="126"/>
      <c r="AF16" s="2"/>
      <c r="AG16" s="3"/>
      <c r="AH16" s="2"/>
    </row>
    <row r="17" spans="2:34" s="26" customFormat="1" ht="75" customHeight="1">
      <c r="B17" s="163"/>
      <c r="C17" s="163"/>
      <c r="D17" s="158"/>
      <c r="E17" s="163"/>
      <c r="F17" s="36"/>
      <c r="G17" s="172"/>
      <c r="H17" s="171"/>
      <c r="I17" s="168"/>
      <c r="J17" s="168"/>
      <c r="K17" s="225"/>
      <c r="L17" s="31" t="s">
        <v>41</v>
      </c>
      <c r="M17" s="174"/>
      <c r="N17" s="148" t="s">
        <v>61</v>
      </c>
      <c r="O17" s="148" t="s">
        <v>156</v>
      </c>
      <c r="P17" s="34" t="s">
        <v>68</v>
      </c>
      <c r="Q17" s="35">
        <v>1</v>
      </c>
      <c r="R17" s="35">
        <v>10</v>
      </c>
      <c r="S17" s="35">
        <v>10</v>
      </c>
      <c r="T17" s="35">
        <v>5</v>
      </c>
      <c r="U17" s="35">
        <v>1</v>
      </c>
      <c r="V17" s="35">
        <v>10</v>
      </c>
      <c r="W17" s="35">
        <f t="shared" si="0"/>
        <v>5000</v>
      </c>
      <c r="X17" s="81" t="s">
        <v>74</v>
      </c>
      <c r="Y17" s="87" t="s">
        <v>77</v>
      </c>
      <c r="Z17" s="124" t="s">
        <v>168</v>
      </c>
      <c r="AA17" s="125"/>
      <c r="AB17" s="125"/>
      <c r="AC17" s="126"/>
      <c r="AF17" s="2"/>
      <c r="AG17" s="3"/>
      <c r="AH17" s="2"/>
    </row>
    <row r="18" spans="2:34" s="26" customFormat="1" ht="30" customHeight="1">
      <c r="B18" s="163"/>
      <c r="C18" s="163"/>
      <c r="D18" s="158"/>
      <c r="E18" s="163"/>
      <c r="F18" s="36"/>
      <c r="G18" s="172"/>
      <c r="H18" s="171"/>
      <c r="I18" s="145"/>
      <c r="J18" s="145"/>
      <c r="K18" s="175"/>
      <c r="L18" s="31" t="s">
        <v>52</v>
      </c>
      <c r="M18" s="175"/>
      <c r="N18" s="149"/>
      <c r="O18" s="149"/>
      <c r="P18" s="34" t="s">
        <v>68</v>
      </c>
      <c r="Q18" s="35">
        <v>1</v>
      </c>
      <c r="R18" s="35">
        <v>10</v>
      </c>
      <c r="S18" s="35">
        <v>10</v>
      </c>
      <c r="T18" s="35">
        <v>5</v>
      </c>
      <c r="U18" s="35">
        <v>1</v>
      </c>
      <c r="V18" s="34"/>
      <c r="W18" s="35">
        <f t="shared" si="0"/>
        <v>0</v>
      </c>
      <c r="X18" s="81" t="s">
        <v>74</v>
      </c>
      <c r="Y18" s="87" t="s">
        <v>77</v>
      </c>
      <c r="Z18" s="124" t="s">
        <v>168</v>
      </c>
      <c r="AA18" s="125"/>
      <c r="AB18" s="125"/>
      <c r="AC18" s="126"/>
      <c r="AF18" s="2"/>
      <c r="AG18" s="3"/>
      <c r="AH18" s="2"/>
    </row>
    <row r="19" spans="2:34" s="26" customFormat="1" ht="30" customHeight="1">
      <c r="B19" s="163"/>
      <c r="C19" s="163"/>
      <c r="D19" s="158"/>
      <c r="E19" s="163"/>
      <c r="F19" s="56"/>
      <c r="G19" s="172"/>
      <c r="H19" s="171"/>
      <c r="I19" s="144" t="s">
        <v>194</v>
      </c>
      <c r="J19" s="144" t="s">
        <v>199</v>
      </c>
      <c r="K19" s="139"/>
      <c r="L19" s="144" t="s">
        <v>52</v>
      </c>
      <c r="M19" s="139"/>
      <c r="N19" s="148" t="s">
        <v>61</v>
      </c>
      <c r="O19" s="146" t="s">
        <v>64</v>
      </c>
      <c r="P19" s="137" t="s">
        <v>68</v>
      </c>
      <c r="Q19" s="137">
        <v>1</v>
      </c>
      <c r="R19" s="137">
        <v>10</v>
      </c>
      <c r="S19" s="137">
        <v>10</v>
      </c>
      <c r="T19" s="137">
        <v>5</v>
      </c>
      <c r="U19" s="137">
        <v>1</v>
      </c>
      <c r="V19" s="220"/>
      <c r="W19" s="220">
        <f t="shared" si="0"/>
        <v>0</v>
      </c>
      <c r="X19" s="224" t="s">
        <v>74</v>
      </c>
      <c r="Y19" s="142" t="s">
        <v>77</v>
      </c>
      <c r="Z19" s="131" t="s">
        <v>168</v>
      </c>
      <c r="AA19" s="132"/>
      <c r="AB19" s="132"/>
      <c r="AC19" s="133"/>
      <c r="AF19" s="2"/>
      <c r="AG19" s="3"/>
      <c r="AH19" s="2"/>
    </row>
    <row r="20" spans="2:34" s="26" customFormat="1" ht="30" customHeight="1">
      <c r="B20" s="163"/>
      <c r="C20" s="163"/>
      <c r="D20" s="158"/>
      <c r="E20" s="163"/>
      <c r="F20" s="56"/>
      <c r="G20" s="172"/>
      <c r="H20" s="171"/>
      <c r="I20" s="145"/>
      <c r="J20" s="145"/>
      <c r="K20" s="141"/>
      <c r="L20" s="145"/>
      <c r="M20" s="141"/>
      <c r="N20" s="149"/>
      <c r="O20" s="147"/>
      <c r="P20" s="138"/>
      <c r="Q20" s="138"/>
      <c r="R20" s="138"/>
      <c r="S20" s="138"/>
      <c r="T20" s="138"/>
      <c r="U20" s="138"/>
      <c r="V20" s="221"/>
      <c r="W20" s="221"/>
      <c r="X20" s="221"/>
      <c r="Y20" s="143"/>
      <c r="Z20" s="134"/>
      <c r="AA20" s="135"/>
      <c r="AB20" s="135"/>
      <c r="AC20" s="136"/>
      <c r="AF20" s="2"/>
      <c r="AG20" s="3"/>
      <c r="AH20" s="2"/>
    </row>
    <row r="21" spans="2:34" s="26" customFormat="1" ht="90" customHeight="1">
      <c r="B21" s="163"/>
      <c r="C21" s="163"/>
      <c r="D21" s="158"/>
      <c r="E21" s="163"/>
      <c r="F21" s="36"/>
      <c r="G21" s="172"/>
      <c r="H21" s="171"/>
      <c r="I21" s="144" t="s">
        <v>25</v>
      </c>
      <c r="J21" s="144" t="s">
        <v>199</v>
      </c>
      <c r="K21" s="139"/>
      <c r="L21" s="144" t="s">
        <v>55</v>
      </c>
      <c r="M21" s="174"/>
      <c r="N21" s="148" t="s">
        <v>64</v>
      </c>
      <c r="O21" s="148" t="s">
        <v>164</v>
      </c>
      <c r="P21" s="220" t="s">
        <v>68</v>
      </c>
      <c r="Q21" s="137">
        <v>1</v>
      </c>
      <c r="R21" s="137">
        <v>10</v>
      </c>
      <c r="S21" s="137">
        <v>10</v>
      </c>
      <c r="T21" s="137">
        <v>10</v>
      </c>
      <c r="U21" s="137">
        <v>10</v>
      </c>
      <c r="V21" s="137">
        <v>10</v>
      </c>
      <c r="W21" s="137">
        <f t="shared" si="0"/>
        <v>100000</v>
      </c>
      <c r="X21" s="127" t="s">
        <v>73</v>
      </c>
      <c r="Y21" s="129" t="s">
        <v>76</v>
      </c>
      <c r="Z21" s="131" t="s">
        <v>169</v>
      </c>
      <c r="AA21" s="132"/>
      <c r="AB21" s="132"/>
      <c r="AC21" s="133"/>
      <c r="AF21" s="2"/>
      <c r="AG21" s="3"/>
      <c r="AH21" s="2"/>
    </row>
    <row r="22" spans="2:34" s="26" customFormat="1" ht="15" customHeight="1">
      <c r="B22" s="163"/>
      <c r="C22" s="163"/>
      <c r="D22" s="158"/>
      <c r="E22" s="163"/>
      <c r="F22" s="36"/>
      <c r="G22" s="172"/>
      <c r="H22" s="171"/>
      <c r="I22" s="145"/>
      <c r="J22" s="145"/>
      <c r="K22" s="141"/>
      <c r="L22" s="145"/>
      <c r="M22" s="175"/>
      <c r="N22" s="149"/>
      <c r="O22" s="149"/>
      <c r="P22" s="221"/>
      <c r="Q22" s="138"/>
      <c r="R22" s="138"/>
      <c r="S22" s="138"/>
      <c r="T22" s="138"/>
      <c r="U22" s="138"/>
      <c r="V22" s="138"/>
      <c r="W22" s="138"/>
      <c r="X22" s="128"/>
      <c r="Y22" s="130"/>
      <c r="Z22" s="134"/>
      <c r="AA22" s="135"/>
      <c r="AB22" s="135"/>
      <c r="AC22" s="136"/>
      <c r="AF22" s="2"/>
      <c r="AG22" s="3"/>
      <c r="AH22" s="2"/>
    </row>
    <row r="23" spans="2:34" s="26" customFormat="1" ht="89.25" customHeight="1">
      <c r="B23" s="163"/>
      <c r="C23" s="163"/>
      <c r="D23" s="165" t="s">
        <v>143</v>
      </c>
      <c r="E23" s="165" t="s">
        <v>144</v>
      </c>
      <c r="F23" s="41"/>
      <c r="G23" s="144" t="s">
        <v>150</v>
      </c>
      <c r="H23" s="156" t="s">
        <v>8</v>
      </c>
      <c r="I23" s="144" t="s">
        <v>10</v>
      </c>
      <c r="J23" s="144" t="s">
        <v>206</v>
      </c>
      <c r="K23" s="30"/>
      <c r="L23" s="31" t="s">
        <v>41</v>
      </c>
      <c r="M23" s="30"/>
      <c r="N23" s="32" t="s">
        <v>61</v>
      </c>
      <c r="O23" s="37" t="s">
        <v>155</v>
      </c>
      <c r="P23" s="34" t="s">
        <v>68</v>
      </c>
      <c r="Q23" s="35">
        <v>1</v>
      </c>
      <c r="R23" s="35">
        <v>10</v>
      </c>
      <c r="S23" s="35">
        <v>10</v>
      </c>
      <c r="T23" s="35">
        <v>10</v>
      </c>
      <c r="U23" s="35">
        <v>5</v>
      </c>
      <c r="V23" s="35">
        <v>10</v>
      </c>
      <c r="W23" s="35">
        <f t="shared" si="0"/>
        <v>50000</v>
      </c>
      <c r="X23" s="81" t="s">
        <v>74</v>
      </c>
      <c r="Y23" s="88" t="s">
        <v>77</v>
      </c>
      <c r="Z23" s="124" t="s">
        <v>168</v>
      </c>
      <c r="AA23" s="125"/>
      <c r="AB23" s="125"/>
      <c r="AC23" s="126"/>
      <c r="AF23" s="2"/>
      <c r="AG23" s="3"/>
      <c r="AH23" s="2"/>
    </row>
    <row r="24" spans="2:34" s="26" customFormat="1" ht="75" customHeight="1">
      <c r="B24" s="163"/>
      <c r="C24" s="163"/>
      <c r="D24" s="166"/>
      <c r="E24" s="166"/>
      <c r="F24" s="42" t="s">
        <v>180</v>
      </c>
      <c r="G24" s="168"/>
      <c r="H24" s="158"/>
      <c r="I24" s="145"/>
      <c r="J24" s="145"/>
      <c r="K24" s="30"/>
      <c r="L24" s="31" t="s">
        <v>52</v>
      </c>
      <c r="M24" s="30"/>
      <c r="N24" s="32" t="s">
        <v>61</v>
      </c>
      <c r="O24" s="33" t="s">
        <v>156</v>
      </c>
      <c r="P24" s="34" t="s">
        <v>68</v>
      </c>
      <c r="Q24" s="35">
        <v>1</v>
      </c>
      <c r="R24" s="35">
        <v>10</v>
      </c>
      <c r="S24" s="35">
        <v>10</v>
      </c>
      <c r="T24" s="35">
        <v>5</v>
      </c>
      <c r="U24" s="35">
        <v>5</v>
      </c>
      <c r="V24" s="35">
        <v>10</v>
      </c>
      <c r="W24" s="35">
        <f t="shared" si="0"/>
        <v>25000</v>
      </c>
      <c r="X24" s="81" t="s">
        <v>74</v>
      </c>
      <c r="Y24" s="88" t="s">
        <v>77</v>
      </c>
      <c r="Z24" s="124" t="s">
        <v>168</v>
      </c>
      <c r="AA24" s="125"/>
      <c r="AB24" s="125"/>
      <c r="AC24" s="126"/>
      <c r="AF24" s="2"/>
      <c r="AG24" s="3"/>
      <c r="AH24" s="2"/>
    </row>
    <row r="25" spans="2:34" s="26" customFormat="1" ht="41.25" customHeight="1">
      <c r="B25" s="163"/>
      <c r="C25" s="163"/>
      <c r="D25" s="166"/>
      <c r="E25" s="166"/>
      <c r="F25" s="42"/>
      <c r="G25" s="168"/>
      <c r="H25" s="158"/>
      <c r="I25" s="43" t="s">
        <v>20</v>
      </c>
      <c r="J25" s="58" t="s">
        <v>198</v>
      </c>
      <c r="K25" s="30"/>
      <c r="L25" s="31"/>
      <c r="M25" s="30"/>
      <c r="N25" s="32"/>
      <c r="O25" s="32"/>
      <c r="P25" s="34" t="s">
        <v>68</v>
      </c>
      <c r="Q25" s="35">
        <v>1</v>
      </c>
      <c r="R25" s="35">
        <v>1</v>
      </c>
      <c r="S25" s="35">
        <v>1</v>
      </c>
      <c r="T25" s="35">
        <v>10</v>
      </c>
      <c r="U25" s="35">
        <v>1</v>
      </c>
      <c r="V25" s="35">
        <v>10</v>
      </c>
      <c r="W25" s="35">
        <f t="shared" si="0"/>
        <v>100</v>
      </c>
      <c r="X25" s="81" t="s">
        <v>74</v>
      </c>
      <c r="Y25" s="88" t="s">
        <v>77</v>
      </c>
      <c r="Z25" s="124" t="s">
        <v>192</v>
      </c>
      <c r="AA25" s="125"/>
      <c r="AB25" s="125"/>
      <c r="AC25" s="126"/>
      <c r="AF25" s="2"/>
      <c r="AG25" s="3"/>
      <c r="AH25" s="2"/>
    </row>
    <row r="26" spans="2:34" s="26" customFormat="1" ht="89.25" customHeight="1">
      <c r="B26" s="163"/>
      <c r="C26" s="163"/>
      <c r="D26" s="166"/>
      <c r="E26" s="166"/>
      <c r="F26" s="42"/>
      <c r="G26" s="168"/>
      <c r="H26" s="171"/>
      <c r="I26" s="144" t="s">
        <v>25</v>
      </c>
      <c r="J26" s="144" t="s">
        <v>199</v>
      </c>
      <c r="K26" s="174"/>
      <c r="L26" s="144" t="s">
        <v>55</v>
      </c>
      <c r="M26" s="174"/>
      <c r="N26" s="148" t="s">
        <v>64</v>
      </c>
      <c r="O26" s="148" t="s">
        <v>164</v>
      </c>
      <c r="P26" s="220" t="s">
        <v>68</v>
      </c>
      <c r="Q26" s="137">
        <v>1</v>
      </c>
      <c r="R26" s="137">
        <v>10</v>
      </c>
      <c r="S26" s="137">
        <v>10</v>
      </c>
      <c r="T26" s="137">
        <v>10</v>
      </c>
      <c r="U26" s="137">
        <v>10</v>
      </c>
      <c r="V26" s="137">
        <v>10</v>
      </c>
      <c r="W26" s="137">
        <f t="shared" si="0"/>
        <v>100000</v>
      </c>
      <c r="X26" s="127" t="s">
        <v>73</v>
      </c>
      <c r="Y26" s="129" t="s">
        <v>77</v>
      </c>
      <c r="Z26" s="131" t="s">
        <v>258</v>
      </c>
      <c r="AA26" s="132"/>
      <c r="AB26" s="132"/>
      <c r="AC26" s="133"/>
      <c r="AF26" s="2"/>
      <c r="AG26" s="3"/>
      <c r="AH26" s="2"/>
    </row>
    <row r="27" spans="2:34" s="26" customFormat="1" ht="15" customHeight="1">
      <c r="B27" s="163"/>
      <c r="C27" s="163"/>
      <c r="D27" s="166"/>
      <c r="E27" s="167"/>
      <c r="F27" s="44"/>
      <c r="G27" s="145"/>
      <c r="H27" s="157"/>
      <c r="I27" s="145"/>
      <c r="J27" s="145"/>
      <c r="K27" s="175"/>
      <c r="L27" s="145"/>
      <c r="M27" s="175"/>
      <c r="N27" s="149"/>
      <c r="O27" s="149"/>
      <c r="P27" s="221"/>
      <c r="Q27" s="138"/>
      <c r="R27" s="138"/>
      <c r="S27" s="138"/>
      <c r="T27" s="138"/>
      <c r="U27" s="138"/>
      <c r="V27" s="138"/>
      <c r="W27" s="138"/>
      <c r="X27" s="128"/>
      <c r="Y27" s="130"/>
      <c r="Z27" s="134"/>
      <c r="AA27" s="135"/>
      <c r="AB27" s="135"/>
      <c r="AC27" s="136"/>
      <c r="AF27" s="2"/>
      <c r="AG27" s="3"/>
      <c r="AH27" s="2"/>
    </row>
    <row r="28" spans="2:34" s="26" customFormat="1" ht="30" customHeight="1">
      <c r="B28" s="163"/>
      <c r="C28" s="163"/>
      <c r="D28" s="166"/>
      <c r="E28" s="165" t="s">
        <v>111</v>
      </c>
      <c r="F28" s="41"/>
      <c r="G28" s="172" t="s">
        <v>151</v>
      </c>
      <c r="H28" s="156" t="s">
        <v>8</v>
      </c>
      <c r="I28" s="144" t="s">
        <v>35</v>
      </c>
      <c r="J28" s="144" t="s">
        <v>200</v>
      </c>
      <c r="K28" s="177" t="s">
        <v>185</v>
      </c>
      <c r="L28" s="31" t="s">
        <v>41</v>
      </c>
      <c r="M28" s="30"/>
      <c r="N28" s="77" t="s">
        <v>61</v>
      </c>
      <c r="O28" s="37" t="s">
        <v>155</v>
      </c>
      <c r="P28" s="34" t="s">
        <v>68</v>
      </c>
      <c r="Q28" s="35">
        <v>1</v>
      </c>
      <c r="R28" s="35">
        <v>10</v>
      </c>
      <c r="S28" s="35">
        <v>10</v>
      </c>
      <c r="T28" s="35">
        <v>10</v>
      </c>
      <c r="U28" s="35">
        <v>5</v>
      </c>
      <c r="V28" s="35">
        <v>10</v>
      </c>
      <c r="W28" s="35">
        <f t="shared" si="0"/>
        <v>50000</v>
      </c>
      <c r="X28" s="81" t="s">
        <v>74</v>
      </c>
      <c r="Y28" s="88" t="s">
        <v>77</v>
      </c>
      <c r="Z28" s="124" t="s">
        <v>192</v>
      </c>
      <c r="AA28" s="125"/>
      <c r="AB28" s="125"/>
      <c r="AC28" s="126"/>
      <c r="AF28" s="2"/>
      <c r="AG28" s="3"/>
      <c r="AH28" s="2"/>
    </row>
    <row r="29" spans="2:34" s="26" customFormat="1" ht="52.5" customHeight="1">
      <c r="B29" s="163"/>
      <c r="C29" s="163"/>
      <c r="D29" s="166"/>
      <c r="E29" s="166"/>
      <c r="F29" s="36" t="s">
        <v>180</v>
      </c>
      <c r="G29" s="172"/>
      <c r="H29" s="158"/>
      <c r="I29" s="168"/>
      <c r="J29" s="168"/>
      <c r="K29" s="178"/>
      <c r="L29" s="144" t="s">
        <v>52</v>
      </c>
      <c r="M29" s="174"/>
      <c r="N29" s="146" t="s">
        <v>61</v>
      </c>
      <c r="O29" s="33" t="s">
        <v>156</v>
      </c>
      <c r="P29" s="34" t="s">
        <v>68</v>
      </c>
      <c r="Q29" s="35">
        <v>1</v>
      </c>
      <c r="R29" s="35">
        <v>10</v>
      </c>
      <c r="S29" s="35">
        <v>10</v>
      </c>
      <c r="T29" s="35">
        <v>5</v>
      </c>
      <c r="U29" s="35">
        <v>5</v>
      </c>
      <c r="V29" s="35">
        <v>10</v>
      </c>
      <c r="W29" s="35">
        <f t="shared" si="0"/>
        <v>25000</v>
      </c>
      <c r="X29" s="81" t="s">
        <v>74</v>
      </c>
      <c r="Y29" s="88" t="s">
        <v>77</v>
      </c>
      <c r="Z29" s="124" t="s">
        <v>168</v>
      </c>
      <c r="AA29" s="125"/>
      <c r="AB29" s="125"/>
      <c r="AC29" s="126"/>
      <c r="AF29" s="2"/>
      <c r="AG29" s="3"/>
      <c r="AH29" s="2"/>
    </row>
    <row r="30" spans="2:34" s="26" customFormat="1" ht="19.5" customHeight="1">
      <c r="B30" s="163"/>
      <c r="C30" s="163"/>
      <c r="D30" s="166"/>
      <c r="E30" s="166"/>
      <c r="F30" s="36"/>
      <c r="G30" s="172"/>
      <c r="H30" s="158"/>
      <c r="I30" s="145"/>
      <c r="J30" s="145"/>
      <c r="K30" s="179"/>
      <c r="L30" s="145"/>
      <c r="M30" s="175"/>
      <c r="N30" s="147"/>
      <c r="O30" s="32"/>
      <c r="P30" s="34" t="s">
        <v>68</v>
      </c>
      <c r="Q30" s="34"/>
      <c r="R30" s="34"/>
      <c r="S30" s="34"/>
      <c r="T30" s="34"/>
      <c r="U30" s="34"/>
      <c r="V30" s="34"/>
      <c r="W30" s="35">
        <f t="shared" si="0"/>
        <v>0</v>
      </c>
      <c r="X30" s="81" t="s">
        <v>74</v>
      </c>
      <c r="Y30" s="88" t="s">
        <v>77</v>
      </c>
      <c r="Z30" s="217" t="str">
        <f>$Z$29</f>
        <v>IMPLEMENTAR EL PROGRAMA DE GESTIÓN INTEGRAL DE RESIDUOS SÓLIDOS</v>
      </c>
      <c r="AA30" s="218"/>
      <c r="AB30" s="218"/>
      <c r="AC30" s="219"/>
      <c r="AF30" s="2"/>
      <c r="AG30" s="3"/>
      <c r="AH30" s="2"/>
    </row>
    <row r="31" spans="2:34" s="26" customFormat="1" ht="102" customHeight="1">
      <c r="B31" s="163"/>
      <c r="C31" s="163"/>
      <c r="D31" s="166"/>
      <c r="E31" s="166"/>
      <c r="F31" s="36"/>
      <c r="G31" s="172"/>
      <c r="H31" s="158"/>
      <c r="I31" s="45" t="s">
        <v>17</v>
      </c>
      <c r="J31" s="67" t="s">
        <v>199</v>
      </c>
      <c r="K31" s="30"/>
      <c r="L31" s="31" t="s">
        <v>55</v>
      </c>
      <c r="M31" s="30"/>
      <c r="N31" s="77" t="s">
        <v>64</v>
      </c>
      <c r="O31" s="33" t="s">
        <v>165</v>
      </c>
      <c r="P31" s="34" t="s">
        <v>68</v>
      </c>
      <c r="Q31" s="35">
        <v>1</v>
      </c>
      <c r="R31" s="35">
        <v>1</v>
      </c>
      <c r="S31" s="35">
        <v>10</v>
      </c>
      <c r="T31" s="35">
        <v>10</v>
      </c>
      <c r="U31" s="35">
        <v>5</v>
      </c>
      <c r="V31" s="35">
        <v>10</v>
      </c>
      <c r="W31" s="35">
        <f t="shared" si="0"/>
        <v>5000</v>
      </c>
      <c r="X31" s="81" t="s">
        <v>74</v>
      </c>
      <c r="Y31" s="88" t="s">
        <v>77</v>
      </c>
      <c r="Z31" s="124" t="s">
        <v>186</v>
      </c>
      <c r="AA31" s="125"/>
      <c r="AB31" s="125"/>
      <c r="AC31" s="126"/>
      <c r="AF31" s="2"/>
      <c r="AG31" s="3"/>
      <c r="AH31" s="2"/>
    </row>
    <row r="32" spans="2:34" s="26" customFormat="1" ht="38.25" customHeight="1">
      <c r="B32" s="163"/>
      <c r="C32" s="163"/>
      <c r="D32" s="166"/>
      <c r="E32" s="166"/>
      <c r="F32" s="36"/>
      <c r="G32" s="172"/>
      <c r="H32" s="158"/>
      <c r="I32" s="45" t="s">
        <v>15</v>
      </c>
      <c r="J32" s="58" t="s">
        <v>199</v>
      </c>
      <c r="K32" s="30"/>
      <c r="L32" s="31" t="s">
        <v>40</v>
      </c>
      <c r="M32" s="30"/>
      <c r="N32" s="77" t="s">
        <v>59</v>
      </c>
      <c r="O32" s="32" t="s">
        <v>167</v>
      </c>
      <c r="P32" s="34" t="s">
        <v>68</v>
      </c>
      <c r="Q32" s="35">
        <v>1</v>
      </c>
      <c r="R32" s="35">
        <v>1</v>
      </c>
      <c r="S32" s="35">
        <v>1</v>
      </c>
      <c r="T32" s="35">
        <v>10</v>
      </c>
      <c r="U32" s="35">
        <v>1</v>
      </c>
      <c r="V32" s="35">
        <v>10</v>
      </c>
      <c r="W32" s="35">
        <f t="shared" si="0"/>
        <v>100</v>
      </c>
      <c r="X32" s="81" t="s">
        <v>74</v>
      </c>
      <c r="Y32" s="88" t="s">
        <v>77</v>
      </c>
      <c r="Z32" s="124" t="s">
        <v>186</v>
      </c>
      <c r="AA32" s="125"/>
      <c r="AB32" s="125"/>
      <c r="AC32" s="126"/>
      <c r="AF32" s="2"/>
      <c r="AG32" s="3"/>
      <c r="AH32" s="2"/>
    </row>
    <row r="33" spans="2:34" s="26" customFormat="1" ht="78" customHeight="1">
      <c r="B33" s="163"/>
      <c r="C33" s="163"/>
      <c r="D33" s="166"/>
      <c r="E33" s="167"/>
      <c r="F33" s="44"/>
      <c r="G33" s="172"/>
      <c r="H33" s="158"/>
      <c r="I33" s="45" t="s">
        <v>19</v>
      </c>
      <c r="J33" s="58" t="s">
        <v>199</v>
      </c>
      <c r="K33" s="30"/>
      <c r="L33" s="31" t="s">
        <v>40</v>
      </c>
      <c r="M33" s="30"/>
      <c r="N33" s="77" t="s">
        <v>59</v>
      </c>
      <c r="O33" s="32" t="s">
        <v>166</v>
      </c>
      <c r="P33" s="34" t="s">
        <v>68</v>
      </c>
      <c r="Q33" s="35">
        <v>1</v>
      </c>
      <c r="R33" s="35">
        <v>1</v>
      </c>
      <c r="S33" s="35">
        <v>1</v>
      </c>
      <c r="T33" s="35">
        <v>10</v>
      </c>
      <c r="U33" s="35">
        <v>1</v>
      </c>
      <c r="V33" s="35">
        <v>10</v>
      </c>
      <c r="W33" s="35">
        <f t="shared" si="0"/>
        <v>100</v>
      </c>
      <c r="X33" s="81" t="s">
        <v>74</v>
      </c>
      <c r="Y33" s="88" t="s">
        <v>77</v>
      </c>
      <c r="Z33" s="124" t="s">
        <v>184</v>
      </c>
      <c r="AA33" s="125"/>
      <c r="AB33" s="125"/>
      <c r="AC33" s="126"/>
      <c r="AF33" s="2"/>
      <c r="AG33" s="3"/>
      <c r="AH33" s="2"/>
    </row>
    <row r="34" spans="2:34" s="26" customFormat="1" ht="79.5" customHeight="1">
      <c r="B34" s="163"/>
      <c r="C34" s="163"/>
      <c r="D34" s="166"/>
      <c r="E34" s="41" t="s">
        <v>114</v>
      </c>
      <c r="F34" s="41"/>
      <c r="G34" s="172" t="s">
        <v>152</v>
      </c>
      <c r="H34" s="156" t="s">
        <v>7</v>
      </c>
      <c r="I34" s="144" t="s">
        <v>33</v>
      </c>
      <c r="J34" s="58" t="s">
        <v>197</v>
      </c>
      <c r="K34" s="30"/>
      <c r="L34" s="31" t="s">
        <v>41</v>
      </c>
      <c r="M34" s="30"/>
      <c r="N34" s="77" t="s">
        <v>61</v>
      </c>
      <c r="O34" s="33" t="s">
        <v>156</v>
      </c>
      <c r="P34" s="34" t="s">
        <v>68</v>
      </c>
      <c r="Q34" s="35">
        <v>1</v>
      </c>
      <c r="R34" s="35">
        <v>10</v>
      </c>
      <c r="S34" s="35">
        <v>10</v>
      </c>
      <c r="T34" s="35">
        <v>5</v>
      </c>
      <c r="U34" s="35">
        <v>5</v>
      </c>
      <c r="V34" s="35">
        <v>10</v>
      </c>
      <c r="W34" s="35">
        <f t="shared" si="0"/>
        <v>25000</v>
      </c>
      <c r="X34" s="81" t="s">
        <v>74</v>
      </c>
      <c r="Y34" s="88" t="s">
        <v>77</v>
      </c>
      <c r="Z34" s="124" t="s">
        <v>168</v>
      </c>
      <c r="AA34" s="125"/>
      <c r="AB34" s="125"/>
      <c r="AC34" s="126"/>
      <c r="AF34" s="2"/>
      <c r="AG34" s="3"/>
      <c r="AH34" s="2"/>
    </row>
    <row r="35" spans="2:34" s="26" customFormat="1" ht="81.75" customHeight="1">
      <c r="B35" s="163"/>
      <c r="C35" s="163"/>
      <c r="D35" s="166"/>
      <c r="E35" s="42"/>
      <c r="F35" s="36" t="s">
        <v>180</v>
      </c>
      <c r="G35" s="172"/>
      <c r="H35" s="158"/>
      <c r="I35" s="145"/>
      <c r="J35" s="59"/>
      <c r="K35" s="30"/>
      <c r="L35" s="31" t="s">
        <v>52</v>
      </c>
      <c r="M35" s="30"/>
      <c r="N35" s="77" t="s">
        <v>61</v>
      </c>
      <c r="O35" s="33" t="s">
        <v>156</v>
      </c>
      <c r="P35" s="34" t="s">
        <v>68</v>
      </c>
      <c r="Q35" s="35">
        <v>1</v>
      </c>
      <c r="R35" s="35">
        <v>10</v>
      </c>
      <c r="S35" s="35">
        <v>10</v>
      </c>
      <c r="T35" s="35">
        <v>5</v>
      </c>
      <c r="U35" s="35">
        <v>5</v>
      </c>
      <c r="V35" s="35">
        <v>10</v>
      </c>
      <c r="W35" s="35">
        <f t="shared" si="0"/>
        <v>25000</v>
      </c>
      <c r="X35" s="81" t="s">
        <v>74</v>
      </c>
      <c r="Y35" s="88" t="s">
        <v>77</v>
      </c>
      <c r="Z35" s="124" t="s">
        <v>168</v>
      </c>
      <c r="AA35" s="125"/>
      <c r="AB35" s="125"/>
      <c r="AC35" s="126"/>
      <c r="AF35" s="2"/>
      <c r="AG35" s="3"/>
      <c r="AH35" s="2"/>
    </row>
    <row r="36" spans="2:34" s="26" customFormat="1" ht="89.25" customHeight="1">
      <c r="B36" s="163"/>
      <c r="C36" s="163"/>
      <c r="D36" s="166"/>
      <c r="E36" s="42"/>
      <c r="F36" s="36"/>
      <c r="G36" s="172"/>
      <c r="H36" s="158"/>
      <c r="I36" s="144" t="s">
        <v>10</v>
      </c>
      <c r="J36" s="144" t="s">
        <v>201</v>
      </c>
      <c r="K36" s="30"/>
      <c r="L36" s="31" t="s">
        <v>41</v>
      </c>
      <c r="M36" s="30"/>
      <c r="N36" s="77" t="s">
        <v>61</v>
      </c>
      <c r="O36" s="37" t="s">
        <v>155</v>
      </c>
      <c r="P36" s="34" t="s">
        <v>68</v>
      </c>
      <c r="Q36" s="35">
        <v>1</v>
      </c>
      <c r="R36" s="35">
        <v>10</v>
      </c>
      <c r="S36" s="35">
        <v>10</v>
      </c>
      <c r="T36" s="35">
        <v>10</v>
      </c>
      <c r="U36" s="35">
        <v>5</v>
      </c>
      <c r="V36" s="35">
        <v>10</v>
      </c>
      <c r="W36" s="35">
        <f t="shared" si="0"/>
        <v>50000</v>
      </c>
      <c r="X36" s="81" t="s">
        <v>74</v>
      </c>
      <c r="Y36" s="88" t="s">
        <v>77</v>
      </c>
      <c r="Z36" s="124" t="s">
        <v>168</v>
      </c>
      <c r="AA36" s="125"/>
      <c r="AB36" s="125"/>
      <c r="AC36" s="126"/>
      <c r="AF36" s="2"/>
      <c r="AG36" s="3"/>
      <c r="AH36" s="2"/>
    </row>
    <row r="37" spans="2:34" s="26" customFormat="1" ht="74.25" customHeight="1">
      <c r="B37" s="163"/>
      <c r="C37" s="163"/>
      <c r="D37" s="166"/>
      <c r="E37" s="42"/>
      <c r="F37" s="36"/>
      <c r="G37" s="172"/>
      <c r="H37" s="158"/>
      <c r="I37" s="145"/>
      <c r="J37" s="145"/>
      <c r="K37" s="30"/>
      <c r="L37" s="31" t="s">
        <v>52</v>
      </c>
      <c r="M37" s="30"/>
      <c r="N37" s="77" t="s">
        <v>61</v>
      </c>
      <c r="O37" s="46" t="s">
        <v>157</v>
      </c>
      <c r="P37" s="34" t="s">
        <v>68</v>
      </c>
      <c r="Q37" s="35">
        <v>1</v>
      </c>
      <c r="R37" s="35">
        <v>10</v>
      </c>
      <c r="S37" s="35">
        <v>10</v>
      </c>
      <c r="T37" s="35">
        <v>5</v>
      </c>
      <c r="U37" s="35">
        <v>5</v>
      </c>
      <c r="V37" s="35">
        <v>10</v>
      </c>
      <c r="W37" s="35">
        <f t="shared" si="0"/>
        <v>25000</v>
      </c>
      <c r="X37" s="81" t="s">
        <v>74</v>
      </c>
      <c r="Y37" s="88" t="s">
        <v>77</v>
      </c>
      <c r="Z37" s="124" t="s">
        <v>168</v>
      </c>
      <c r="AA37" s="125"/>
      <c r="AB37" s="125"/>
      <c r="AC37" s="126"/>
      <c r="AF37" s="2"/>
      <c r="AG37" s="3"/>
      <c r="AH37" s="2"/>
    </row>
    <row r="38" spans="2:34" s="26" customFormat="1" ht="67.5" customHeight="1">
      <c r="B38" s="163"/>
      <c r="C38" s="163"/>
      <c r="D38" s="166"/>
      <c r="E38" s="42"/>
      <c r="F38" s="36"/>
      <c r="G38" s="172"/>
      <c r="H38" s="158"/>
      <c r="I38" s="144" t="s">
        <v>12</v>
      </c>
      <c r="J38" s="144" t="s">
        <v>214</v>
      </c>
      <c r="K38" s="30"/>
      <c r="L38" s="31" t="s">
        <v>55</v>
      </c>
      <c r="M38" s="30"/>
      <c r="N38" s="77" t="s">
        <v>61</v>
      </c>
      <c r="P38" s="34" t="s">
        <v>68</v>
      </c>
      <c r="Q38" s="35">
        <v>1</v>
      </c>
      <c r="R38" s="35">
        <v>1</v>
      </c>
      <c r="S38" s="35">
        <v>1</v>
      </c>
      <c r="T38" s="35">
        <v>10</v>
      </c>
      <c r="U38" s="35">
        <v>1</v>
      </c>
      <c r="V38" s="35">
        <v>10</v>
      </c>
      <c r="W38" s="35">
        <f t="shared" si="0"/>
        <v>100</v>
      </c>
      <c r="X38" s="81" t="s">
        <v>74</v>
      </c>
      <c r="Y38" s="88" t="s">
        <v>77</v>
      </c>
      <c r="Z38" s="124" t="s">
        <v>168</v>
      </c>
      <c r="AA38" s="125"/>
      <c r="AB38" s="125"/>
      <c r="AC38" s="126"/>
      <c r="AF38" s="2"/>
      <c r="AG38" s="3"/>
      <c r="AH38" s="2"/>
    </row>
    <row r="39" spans="2:34" s="26" customFormat="1" ht="105">
      <c r="B39" s="163"/>
      <c r="C39" s="163"/>
      <c r="D39" s="166"/>
      <c r="E39" s="42"/>
      <c r="F39" s="42"/>
      <c r="G39" s="172"/>
      <c r="H39" s="158"/>
      <c r="I39" s="168"/>
      <c r="J39" s="168"/>
      <c r="K39" s="30"/>
      <c r="L39" s="31" t="s">
        <v>41</v>
      </c>
      <c r="M39" s="30"/>
      <c r="N39" s="77" t="s">
        <v>61</v>
      </c>
      <c r="O39" s="33" t="s">
        <v>159</v>
      </c>
      <c r="P39" s="34" t="s">
        <v>68</v>
      </c>
      <c r="Q39" s="35">
        <v>1</v>
      </c>
      <c r="R39" s="35">
        <v>10</v>
      </c>
      <c r="S39" s="35">
        <v>10</v>
      </c>
      <c r="T39" s="35">
        <v>5</v>
      </c>
      <c r="U39" s="35">
        <v>5</v>
      </c>
      <c r="V39" s="35">
        <v>10</v>
      </c>
      <c r="W39" s="35">
        <f t="shared" si="0"/>
        <v>25000</v>
      </c>
      <c r="X39" s="81" t="s">
        <v>74</v>
      </c>
      <c r="Y39" s="88" t="s">
        <v>77</v>
      </c>
      <c r="Z39" s="124" t="s">
        <v>168</v>
      </c>
      <c r="AA39" s="125"/>
      <c r="AB39" s="125"/>
      <c r="AC39" s="126"/>
      <c r="AF39" s="2"/>
      <c r="AG39" s="3"/>
      <c r="AH39" s="2"/>
    </row>
    <row r="40" spans="2:34" s="26" customFormat="1" ht="75">
      <c r="B40" s="163"/>
      <c r="C40" s="163"/>
      <c r="D40" s="166"/>
      <c r="E40" s="42"/>
      <c r="F40" s="42"/>
      <c r="G40" s="172"/>
      <c r="H40" s="158"/>
      <c r="I40" s="145"/>
      <c r="J40" s="145"/>
      <c r="K40" s="30"/>
      <c r="L40" s="31" t="s">
        <v>52</v>
      </c>
      <c r="M40" s="30"/>
      <c r="N40" s="77"/>
      <c r="O40" s="33" t="s">
        <v>156</v>
      </c>
      <c r="P40" s="34" t="s">
        <v>68</v>
      </c>
      <c r="Q40" s="35">
        <v>1</v>
      </c>
      <c r="R40" s="35">
        <v>10</v>
      </c>
      <c r="S40" s="35">
        <v>10</v>
      </c>
      <c r="T40" s="35">
        <v>5</v>
      </c>
      <c r="U40" s="35">
        <v>5</v>
      </c>
      <c r="V40" s="35">
        <v>10</v>
      </c>
      <c r="W40" s="35">
        <f t="shared" si="0"/>
        <v>25000</v>
      </c>
      <c r="X40" s="81" t="s">
        <v>74</v>
      </c>
      <c r="Y40" s="88" t="s">
        <v>77</v>
      </c>
      <c r="Z40" s="124" t="s">
        <v>168</v>
      </c>
      <c r="AA40" s="125"/>
      <c r="AB40" s="125"/>
      <c r="AC40" s="126"/>
      <c r="AF40" s="2"/>
      <c r="AG40" s="3"/>
      <c r="AH40" s="2"/>
    </row>
    <row r="41" spans="2:34" s="26" customFormat="1" ht="30" customHeight="1">
      <c r="B41" s="163"/>
      <c r="C41" s="163"/>
      <c r="D41" s="166"/>
      <c r="E41" s="64"/>
      <c r="F41" s="64"/>
      <c r="G41" s="172"/>
      <c r="H41" s="158"/>
      <c r="I41" s="65" t="s">
        <v>194</v>
      </c>
      <c r="J41" s="65" t="s">
        <v>203</v>
      </c>
      <c r="K41" s="30"/>
      <c r="L41" s="31" t="s">
        <v>52</v>
      </c>
      <c r="M41" s="30"/>
      <c r="N41" s="77" t="s">
        <v>61</v>
      </c>
      <c r="O41" s="33"/>
      <c r="P41" s="34" t="s">
        <v>68</v>
      </c>
      <c r="Q41" s="35">
        <v>1</v>
      </c>
      <c r="R41" s="35">
        <v>10</v>
      </c>
      <c r="S41" s="35">
        <v>10</v>
      </c>
      <c r="T41" s="35">
        <v>5</v>
      </c>
      <c r="U41" s="35">
        <v>5</v>
      </c>
      <c r="V41" s="35">
        <v>10</v>
      </c>
      <c r="W41" s="35">
        <f t="shared" si="0"/>
        <v>25000</v>
      </c>
      <c r="X41" s="81" t="s">
        <v>74</v>
      </c>
      <c r="Y41" s="88" t="s">
        <v>77</v>
      </c>
      <c r="Z41" s="124" t="s">
        <v>168</v>
      </c>
      <c r="AA41" s="125"/>
      <c r="AB41" s="125"/>
      <c r="AC41" s="126"/>
      <c r="AF41" s="2"/>
      <c r="AG41" s="3"/>
      <c r="AH41" s="2"/>
    </row>
    <row r="42" spans="2:34" s="26" customFormat="1" ht="30">
      <c r="B42" s="163"/>
      <c r="C42" s="163"/>
      <c r="D42" s="167"/>
      <c r="E42" s="78" t="s">
        <v>179</v>
      </c>
      <c r="F42" s="75"/>
      <c r="G42" s="173"/>
      <c r="H42" s="157"/>
      <c r="I42" s="43" t="s">
        <v>32</v>
      </c>
      <c r="J42" s="58" t="s">
        <v>208</v>
      </c>
      <c r="K42" s="30"/>
      <c r="L42" s="31" t="s">
        <v>47</v>
      </c>
      <c r="M42" s="30"/>
      <c r="N42" s="77" t="s">
        <v>61</v>
      </c>
      <c r="O42" s="33" t="s">
        <v>155</v>
      </c>
      <c r="P42" s="34" t="s">
        <v>68</v>
      </c>
      <c r="Q42" s="35">
        <v>1</v>
      </c>
      <c r="R42" s="35">
        <v>10</v>
      </c>
      <c r="S42" s="35">
        <v>1</v>
      </c>
      <c r="T42" s="35">
        <v>10</v>
      </c>
      <c r="U42" s="35">
        <v>1</v>
      </c>
      <c r="V42" s="35">
        <v>10</v>
      </c>
      <c r="W42" s="35">
        <f>Q42*R42*S42*T42*U42*V42</f>
        <v>1000</v>
      </c>
      <c r="X42" s="81" t="s">
        <v>216</v>
      </c>
      <c r="Y42" s="88" t="s">
        <v>77</v>
      </c>
      <c r="Z42" s="124" t="s">
        <v>168</v>
      </c>
      <c r="AA42" s="125"/>
      <c r="AB42" s="125"/>
      <c r="AC42" s="126"/>
      <c r="AF42" s="2"/>
      <c r="AG42" s="3"/>
      <c r="AH42" s="2"/>
    </row>
    <row r="43" spans="2:34" s="26" customFormat="1" ht="38.25" customHeight="1">
      <c r="B43" s="163"/>
      <c r="C43" s="163"/>
      <c r="D43" s="162" t="s">
        <v>145</v>
      </c>
      <c r="E43" s="162" t="s">
        <v>146</v>
      </c>
      <c r="F43" s="73"/>
      <c r="G43" s="172" t="s">
        <v>153</v>
      </c>
      <c r="H43" s="171" t="s">
        <v>6</v>
      </c>
      <c r="I43" s="144" t="s">
        <v>33</v>
      </c>
      <c r="J43" s="144" t="s">
        <v>202</v>
      </c>
      <c r="K43" s="30"/>
      <c r="L43" s="31" t="s">
        <v>41</v>
      </c>
      <c r="M43" s="30"/>
      <c r="N43" s="77" t="s">
        <v>61</v>
      </c>
      <c r="O43" s="33" t="s">
        <v>156</v>
      </c>
      <c r="P43" s="34" t="s">
        <v>68</v>
      </c>
      <c r="Q43" s="35">
        <v>1</v>
      </c>
      <c r="R43" s="35">
        <v>10</v>
      </c>
      <c r="S43" s="35">
        <v>10</v>
      </c>
      <c r="T43" s="35">
        <v>5</v>
      </c>
      <c r="U43" s="35">
        <v>5</v>
      </c>
      <c r="V43" s="35">
        <v>10</v>
      </c>
      <c r="W43" s="35">
        <f t="shared" si="0"/>
        <v>25000</v>
      </c>
      <c r="X43" s="81" t="s">
        <v>74</v>
      </c>
      <c r="Y43" s="88" t="s">
        <v>77</v>
      </c>
      <c r="Z43" s="124" t="s">
        <v>168</v>
      </c>
      <c r="AA43" s="125"/>
      <c r="AB43" s="125"/>
      <c r="AC43" s="126"/>
      <c r="AF43" s="2"/>
      <c r="AG43" s="3"/>
      <c r="AH43" s="2"/>
    </row>
    <row r="44" spans="2:34" s="26" customFormat="1" ht="75">
      <c r="B44" s="163"/>
      <c r="C44" s="163"/>
      <c r="D44" s="163"/>
      <c r="E44" s="163"/>
      <c r="F44" s="36"/>
      <c r="G44" s="172"/>
      <c r="H44" s="171"/>
      <c r="I44" s="145"/>
      <c r="J44" s="145"/>
      <c r="K44" s="30"/>
      <c r="L44" s="31" t="s">
        <v>52</v>
      </c>
      <c r="M44" s="30"/>
      <c r="N44" s="77" t="s">
        <v>61</v>
      </c>
      <c r="O44" s="33" t="s">
        <v>156</v>
      </c>
      <c r="P44" s="34" t="s">
        <v>68</v>
      </c>
      <c r="Q44" s="35">
        <v>1</v>
      </c>
      <c r="R44" s="35">
        <v>10</v>
      </c>
      <c r="S44" s="35">
        <v>10</v>
      </c>
      <c r="T44" s="35">
        <v>5</v>
      </c>
      <c r="U44" s="35">
        <v>5</v>
      </c>
      <c r="V44" s="35">
        <v>10</v>
      </c>
      <c r="W44" s="35">
        <f t="shared" si="0"/>
        <v>25000</v>
      </c>
      <c r="X44" s="81" t="s">
        <v>74</v>
      </c>
      <c r="Y44" s="88" t="s">
        <v>77</v>
      </c>
      <c r="Z44" s="124" t="s">
        <v>168</v>
      </c>
      <c r="AA44" s="125"/>
      <c r="AB44" s="125"/>
      <c r="AC44" s="126"/>
      <c r="AF44" s="2"/>
      <c r="AG44" s="3"/>
      <c r="AH44" s="2"/>
    </row>
    <row r="45" spans="2:34" s="26" customFormat="1" ht="89.25" customHeight="1">
      <c r="B45" s="163"/>
      <c r="C45" s="163"/>
      <c r="D45" s="163"/>
      <c r="E45" s="163"/>
      <c r="F45" s="36" t="s">
        <v>180</v>
      </c>
      <c r="G45" s="172"/>
      <c r="H45" s="171"/>
      <c r="I45" s="144" t="s">
        <v>10</v>
      </c>
      <c r="J45" s="144" t="s">
        <v>204</v>
      </c>
      <c r="K45" s="30"/>
      <c r="L45" s="31" t="s">
        <v>41</v>
      </c>
      <c r="M45" s="30"/>
      <c r="N45" s="77" t="s">
        <v>61</v>
      </c>
      <c r="O45" s="37" t="s">
        <v>155</v>
      </c>
      <c r="P45" s="34" t="s">
        <v>68</v>
      </c>
      <c r="Q45" s="35">
        <v>1</v>
      </c>
      <c r="R45" s="35">
        <v>10</v>
      </c>
      <c r="S45" s="35">
        <v>10</v>
      </c>
      <c r="T45" s="35">
        <v>10</v>
      </c>
      <c r="U45" s="35">
        <v>5</v>
      </c>
      <c r="V45" s="35">
        <v>10</v>
      </c>
      <c r="W45" s="35">
        <f t="shared" si="0"/>
        <v>50000</v>
      </c>
      <c r="X45" s="81" t="s">
        <v>74</v>
      </c>
      <c r="Y45" s="88" t="s">
        <v>77</v>
      </c>
      <c r="Z45" s="124" t="s">
        <v>168</v>
      </c>
      <c r="AA45" s="125"/>
      <c r="AB45" s="125"/>
      <c r="AC45" s="126"/>
      <c r="AF45" s="2"/>
      <c r="AG45" s="3"/>
      <c r="AH45" s="2"/>
    </row>
    <row r="46" spans="2:34" s="26" customFormat="1" ht="75">
      <c r="B46" s="163"/>
      <c r="C46" s="163"/>
      <c r="D46" s="163"/>
      <c r="E46" s="163"/>
      <c r="F46" s="36"/>
      <c r="G46" s="172"/>
      <c r="H46" s="171"/>
      <c r="I46" s="145"/>
      <c r="J46" s="145"/>
      <c r="K46" s="30"/>
      <c r="L46" s="31" t="s">
        <v>52</v>
      </c>
      <c r="M46" s="30"/>
      <c r="N46" s="77" t="s">
        <v>61</v>
      </c>
      <c r="O46" s="33" t="s">
        <v>156</v>
      </c>
      <c r="P46" s="34" t="s">
        <v>68</v>
      </c>
      <c r="Q46" s="35">
        <v>1</v>
      </c>
      <c r="R46" s="35">
        <v>10</v>
      </c>
      <c r="S46" s="35">
        <v>10</v>
      </c>
      <c r="T46" s="35">
        <v>5</v>
      </c>
      <c r="U46" s="35">
        <v>5</v>
      </c>
      <c r="V46" s="35">
        <v>10</v>
      </c>
      <c r="W46" s="35">
        <f t="shared" si="0"/>
        <v>25000</v>
      </c>
      <c r="X46" s="81" t="s">
        <v>74</v>
      </c>
      <c r="Y46" s="88" t="s">
        <v>77</v>
      </c>
      <c r="Z46" s="124" t="s">
        <v>168</v>
      </c>
      <c r="AA46" s="125"/>
      <c r="AB46" s="125"/>
      <c r="AC46" s="126"/>
      <c r="AF46" s="2"/>
      <c r="AG46" s="3"/>
      <c r="AH46" s="2"/>
    </row>
    <row r="47" spans="2:34" s="26" customFormat="1" ht="75">
      <c r="B47" s="163"/>
      <c r="C47" s="163"/>
      <c r="D47" s="163"/>
      <c r="E47" s="163"/>
      <c r="F47" s="36"/>
      <c r="G47" s="172"/>
      <c r="H47" s="171"/>
      <c r="I47" s="69" t="s">
        <v>23</v>
      </c>
      <c r="J47" s="58" t="s">
        <v>205</v>
      </c>
      <c r="K47" s="30"/>
      <c r="L47" s="31" t="s">
        <v>55</v>
      </c>
      <c r="M47" s="30"/>
      <c r="N47" s="77" t="s">
        <v>64</v>
      </c>
      <c r="O47" s="33" t="s">
        <v>162</v>
      </c>
      <c r="P47" s="34" t="s">
        <v>68</v>
      </c>
      <c r="Q47" s="35">
        <v>1</v>
      </c>
      <c r="R47" s="35">
        <v>10</v>
      </c>
      <c r="S47" s="35">
        <v>10</v>
      </c>
      <c r="T47" s="35">
        <v>10</v>
      </c>
      <c r="U47" s="35">
        <v>5</v>
      </c>
      <c r="V47" s="35">
        <v>10</v>
      </c>
      <c r="W47" s="79">
        <f t="shared" si="0"/>
        <v>50000</v>
      </c>
      <c r="X47" s="86" t="s">
        <v>73</v>
      </c>
      <c r="Y47" s="88" t="s">
        <v>76</v>
      </c>
      <c r="Z47" s="124" t="s">
        <v>170</v>
      </c>
      <c r="AA47" s="125"/>
      <c r="AB47" s="125"/>
      <c r="AC47" s="126"/>
      <c r="AF47" s="2"/>
      <c r="AG47" s="3"/>
      <c r="AH47" s="2"/>
    </row>
    <row r="48" spans="2:34" s="26" customFormat="1" ht="89.25" customHeight="1">
      <c r="B48" s="163"/>
      <c r="C48" s="163"/>
      <c r="D48" s="163"/>
      <c r="E48" s="163"/>
      <c r="F48" s="36"/>
      <c r="G48" s="172"/>
      <c r="H48" s="171"/>
      <c r="I48" s="144" t="s">
        <v>25</v>
      </c>
      <c r="J48" s="144" t="s">
        <v>199</v>
      </c>
      <c r="K48" s="139"/>
      <c r="L48" s="144" t="s">
        <v>55</v>
      </c>
      <c r="M48" s="139"/>
      <c r="N48" s="146" t="s">
        <v>64</v>
      </c>
      <c r="O48" s="148" t="s">
        <v>164</v>
      </c>
      <c r="P48" s="144" t="s">
        <v>68</v>
      </c>
      <c r="Q48" s="137">
        <v>1</v>
      </c>
      <c r="R48" s="137">
        <v>10</v>
      </c>
      <c r="S48" s="137">
        <v>10</v>
      </c>
      <c r="T48" s="137">
        <v>10</v>
      </c>
      <c r="U48" s="137">
        <v>10</v>
      </c>
      <c r="V48" s="137">
        <v>10</v>
      </c>
      <c r="W48" s="137">
        <f t="shared" si="0"/>
        <v>100000</v>
      </c>
      <c r="X48" s="127" t="s">
        <v>73</v>
      </c>
      <c r="Y48" s="129" t="s">
        <v>76</v>
      </c>
      <c r="Z48" s="131" t="s">
        <v>169</v>
      </c>
      <c r="AA48" s="132"/>
      <c r="AB48" s="132"/>
      <c r="AC48" s="133"/>
      <c r="AF48" s="2"/>
      <c r="AG48" s="3"/>
      <c r="AH48" s="2"/>
    </row>
    <row r="49" spans="2:34" s="26" customFormat="1" ht="15" customHeight="1">
      <c r="B49" s="163"/>
      <c r="C49" s="163"/>
      <c r="D49" s="163"/>
      <c r="E49" s="163"/>
      <c r="F49" s="36"/>
      <c r="G49" s="172"/>
      <c r="H49" s="171"/>
      <c r="I49" s="145"/>
      <c r="J49" s="145"/>
      <c r="K49" s="141"/>
      <c r="L49" s="145"/>
      <c r="M49" s="141"/>
      <c r="N49" s="147"/>
      <c r="O49" s="149"/>
      <c r="P49" s="145"/>
      <c r="Q49" s="138"/>
      <c r="R49" s="138"/>
      <c r="S49" s="138"/>
      <c r="T49" s="138"/>
      <c r="U49" s="138"/>
      <c r="V49" s="138"/>
      <c r="W49" s="138"/>
      <c r="X49" s="221"/>
      <c r="Y49" s="130"/>
      <c r="Z49" s="134"/>
      <c r="AA49" s="135"/>
      <c r="AB49" s="135"/>
      <c r="AC49" s="136"/>
      <c r="AF49" s="2"/>
      <c r="AG49" s="3"/>
      <c r="AH49" s="2"/>
    </row>
    <row r="50" spans="2:34" s="26" customFormat="1" ht="90">
      <c r="B50" s="163"/>
      <c r="C50" s="163"/>
      <c r="D50" s="163"/>
      <c r="E50" s="164"/>
      <c r="F50" s="49"/>
      <c r="G50" s="172"/>
      <c r="H50" s="171"/>
      <c r="I50" s="69" t="s">
        <v>28</v>
      </c>
      <c r="J50" s="58" t="s">
        <v>205</v>
      </c>
      <c r="K50" s="30"/>
      <c r="L50" s="31" t="s">
        <v>39</v>
      </c>
      <c r="M50" s="30"/>
      <c r="N50" s="77" t="s">
        <v>60</v>
      </c>
      <c r="O50" s="33" t="s">
        <v>163</v>
      </c>
      <c r="P50" s="34" t="s">
        <v>68</v>
      </c>
      <c r="Q50" s="35">
        <v>1</v>
      </c>
      <c r="R50" s="35">
        <v>10</v>
      </c>
      <c r="S50" s="35">
        <v>10</v>
      </c>
      <c r="T50" s="35">
        <v>10</v>
      </c>
      <c r="U50" s="35">
        <v>5</v>
      </c>
      <c r="V50" s="35">
        <v>10</v>
      </c>
      <c r="W50" s="35">
        <f t="shared" si="0"/>
        <v>50000</v>
      </c>
      <c r="X50" s="81" t="s">
        <v>74</v>
      </c>
      <c r="Y50" s="88" t="s">
        <v>77</v>
      </c>
      <c r="Z50" s="124" t="s">
        <v>170</v>
      </c>
      <c r="AA50" s="125"/>
      <c r="AB50" s="125"/>
      <c r="AC50" s="126"/>
      <c r="AF50" s="2"/>
      <c r="AG50" s="3"/>
      <c r="AH50" s="2"/>
    </row>
    <row r="51" spans="2:34" s="26" customFormat="1" ht="89.25" customHeight="1">
      <c r="B51" s="163"/>
      <c r="C51" s="163"/>
      <c r="D51" s="163"/>
      <c r="E51" s="162" t="s">
        <v>147</v>
      </c>
      <c r="F51" s="48"/>
      <c r="G51" s="144" t="s">
        <v>154</v>
      </c>
      <c r="H51" s="156" t="s">
        <v>6</v>
      </c>
      <c r="I51" s="144" t="s">
        <v>10</v>
      </c>
      <c r="J51" s="144" t="s">
        <v>206</v>
      </c>
      <c r="K51" s="30"/>
      <c r="L51" s="31" t="s">
        <v>41</v>
      </c>
      <c r="M51" s="30"/>
      <c r="N51" s="77" t="s">
        <v>61</v>
      </c>
      <c r="O51" s="37" t="s">
        <v>155</v>
      </c>
      <c r="P51" s="34" t="s">
        <v>68</v>
      </c>
      <c r="Q51" s="35">
        <v>1</v>
      </c>
      <c r="R51" s="35">
        <v>10</v>
      </c>
      <c r="S51" s="35">
        <v>10</v>
      </c>
      <c r="T51" s="35">
        <v>10</v>
      </c>
      <c r="U51" s="35">
        <v>5</v>
      </c>
      <c r="V51" s="35">
        <v>10</v>
      </c>
      <c r="W51" s="35">
        <f t="shared" si="0"/>
        <v>50000</v>
      </c>
      <c r="X51" s="81" t="s">
        <v>74</v>
      </c>
      <c r="Y51" s="88" t="s">
        <v>77</v>
      </c>
      <c r="Z51" s="124" t="s">
        <v>168</v>
      </c>
      <c r="AA51" s="125"/>
      <c r="AB51" s="125"/>
      <c r="AC51" s="126"/>
      <c r="AF51" s="2"/>
      <c r="AG51" s="3"/>
      <c r="AH51" s="2"/>
    </row>
    <row r="52" spans="2:34" s="26" customFormat="1" ht="75">
      <c r="B52" s="163"/>
      <c r="C52" s="163"/>
      <c r="D52" s="163"/>
      <c r="E52" s="163"/>
      <c r="F52" s="36" t="s">
        <v>180</v>
      </c>
      <c r="G52" s="168"/>
      <c r="H52" s="158"/>
      <c r="I52" s="145"/>
      <c r="J52" s="145"/>
      <c r="K52" s="30"/>
      <c r="L52" s="31" t="s">
        <v>52</v>
      </c>
      <c r="M52" s="30"/>
      <c r="N52" s="77" t="s">
        <v>61</v>
      </c>
      <c r="O52" s="33" t="s">
        <v>156</v>
      </c>
      <c r="P52" s="34" t="s">
        <v>68</v>
      </c>
      <c r="Q52" s="35">
        <v>1</v>
      </c>
      <c r="R52" s="35">
        <v>10</v>
      </c>
      <c r="S52" s="35">
        <v>10</v>
      </c>
      <c r="T52" s="35">
        <v>5</v>
      </c>
      <c r="U52" s="35">
        <v>5</v>
      </c>
      <c r="V52" s="35">
        <v>10</v>
      </c>
      <c r="W52" s="35">
        <f t="shared" si="0"/>
        <v>25000</v>
      </c>
      <c r="X52" s="81" t="s">
        <v>74</v>
      </c>
      <c r="Y52" s="88" t="s">
        <v>77</v>
      </c>
      <c r="Z52" s="124" t="s">
        <v>168</v>
      </c>
      <c r="AA52" s="125"/>
      <c r="AB52" s="125"/>
      <c r="AC52" s="126"/>
      <c r="AF52" s="2"/>
      <c r="AG52" s="3"/>
      <c r="AH52" s="2"/>
    </row>
    <row r="53" spans="2:34" s="26" customFormat="1" ht="75">
      <c r="B53" s="163"/>
      <c r="C53" s="163"/>
      <c r="D53" s="163"/>
      <c r="E53" s="163"/>
      <c r="F53" s="36"/>
      <c r="G53" s="168"/>
      <c r="H53" s="158"/>
      <c r="I53" s="69" t="s">
        <v>23</v>
      </c>
      <c r="J53" s="58" t="s">
        <v>205</v>
      </c>
      <c r="K53" s="30"/>
      <c r="L53" s="31" t="s">
        <v>55</v>
      </c>
      <c r="M53" s="30"/>
      <c r="N53" s="77" t="s">
        <v>64</v>
      </c>
      <c r="O53" s="33" t="s">
        <v>162</v>
      </c>
      <c r="P53" s="34" t="s">
        <v>68</v>
      </c>
      <c r="Q53" s="35">
        <v>1</v>
      </c>
      <c r="R53" s="35">
        <v>10</v>
      </c>
      <c r="S53" s="35">
        <v>10</v>
      </c>
      <c r="T53" s="35">
        <v>10</v>
      </c>
      <c r="U53" s="35">
        <v>5</v>
      </c>
      <c r="V53" s="35">
        <v>10</v>
      </c>
      <c r="W53" s="79">
        <f t="shared" si="0"/>
        <v>50000</v>
      </c>
      <c r="X53" s="86" t="s">
        <v>73</v>
      </c>
      <c r="Y53" s="88" t="s">
        <v>76</v>
      </c>
      <c r="Z53" s="124" t="s">
        <v>170</v>
      </c>
      <c r="AA53" s="125"/>
      <c r="AB53" s="125"/>
      <c r="AC53" s="126"/>
      <c r="AF53" s="2"/>
      <c r="AG53" s="3"/>
      <c r="AH53" s="2"/>
    </row>
    <row r="54" spans="2:34" s="26" customFormat="1" ht="89.25" customHeight="1">
      <c r="B54" s="163"/>
      <c r="C54" s="163"/>
      <c r="D54" s="163"/>
      <c r="E54" s="163"/>
      <c r="F54" s="36"/>
      <c r="G54" s="168"/>
      <c r="H54" s="158"/>
      <c r="I54" s="144" t="s">
        <v>25</v>
      </c>
      <c r="J54" s="144" t="s">
        <v>199</v>
      </c>
      <c r="K54" s="30"/>
      <c r="L54" s="31" t="s">
        <v>55</v>
      </c>
      <c r="M54" s="30"/>
      <c r="N54" s="77" t="s">
        <v>64</v>
      </c>
      <c r="O54" s="33" t="s">
        <v>164</v>
      </c>
      <c r="P54" s="34" t="s">
        <v>68</v>
      </c>
      <c r="Q54" s="35">
        <v>1</v>
      </c>
      <c r="R54" s="35">
        <v>10</v>
      </c>
      <c r="S54" s="35">
        <v>10</v>
      </c>
      <c r="T54" s="35">
        <v>10</v>
      </c>
      <c r="U54" s="35">
        <v>10</v>
      </c>
      <c r="V54" s="35">
        <v>10</v>
      </c>
      <c r="W54" s="79">
        <f t="shared" si="0"/>
        <v>100000</v>
      </c>
      <c r="X54" s="86" t="s">
        <v>73</v>
      </c>
      <c r="Y54" s="88" t="s">
        <v>76</v>
      </c>
      <c r="Z54" s="124" t="s">
        <v>169</v>
      </c>
      <c r="AA54" s="125"/>
      <c r="AB54" s="125"/>
      <c r="AC54" s="126"/>
      <c r="AF54" s="2"/>
      <c r="AG54" s="3"/>
      <c r="AH54" s="2"/>
    </row>
    <row r="55" spans="2:34" s="26" customFormat="1" ht="15" customHeight="1">
      <c r="B55" s="163"/>
      <c r="C55" s="163"/>
      <c r="D55" s="163"/>
      <c r="E55" s="163"/>
      <c r="F55" s="36"/>
      <c r="G55" s="168"/>
      <c r="H55" s="158"/>
      <c r="I55" s="145"/>
      <c r="J55" s="145"/>
      <c r="K55" s="30"/>
      <c r="L55" s="31"/>
      <c r="M55" s="30"/>
      <c r="N55" s="77"/>
      <c r="O55" s="32"/>
      <c r="P55" s="34" t="s">
        <v>68</v>
      </c>
      <c r="Q55" s="34"/>
      <c r="R55" s="34"/>
      <c r="S55" s="34"/>
      <c r="T55" s="34"/>
      <c r="U55" s="34"/>
      <c r="V55" s="34"/>
      <c r="W55" s="35">
        <f t="shared" si="0"/>
        <v>0</v>
      </c>
      <c r="X55" s="81" t="s">
        <v>74</v>
      </c>
      <c r="Y55" s="88" t="s">
        <v>77</v>
      </c>
      <c r="Z55" s="124" t="s">
        <v>169</v>
      </c>
      <c r="AA55" s="125"/>
      <c r="AB55" s="125"/>
      <c r="AC55" s="126"/>
      <c r="AF55" s="2"/>
      <c r="AG55" s="3"/>
      <c r="AH55" s="2"/>
    </row>
    <row r="56" spans="2:34" s="26" customFormat="1" ht="90" customHeight="1">
      <c r="B56" s="164"/>
      <c r="C56" s="164"/>
      <c r="D56" s="164"/>
      <c r="E56" s="164"/>
      <c r="F56" s="49"/>
      <c r="G56" s="145"/>
      <c r="H56" s="157"/>
      <c r="I56" s="69" t="s">
        <v>28</v>
      </c>
      <c r="J56" s="58" t="s">
        <v>205</v>
      </c>
      <c r="K56" s="30"/>
      <c r="L56" s="31" t="s">
        <v>39</v>
      </c>
      <c r="M56" s="30"/>
      <c r="N56" s="77" t="s">
        <v>60</v>
      </c>
      <c r="O56" s="33" t="s">
        <v>163</v>
      </c>
      <c r="P56" s="34" t="s">
        <v>68</v>
      </c>
      <c r="Q56" s="35">
        <v>1</v>
      </c>
      <c r="R56" s="35">
        <v>10</v>
      </c>
      <c r="S56" s="35">
        <v>10</v>
      </c>
      <c r="T56" s="35">
        <v>10</v>
      </c>
      <c r="U56" s="35">
        <v>5</v>
      </c>
      <c r="V56" s="35">
        <v>10</v>
      </c>
      <c r="W56" s="35">
        <f t="shared" si="0"/>
        <v>50000</v>
      </c>
      <c r="X56" s="81" t="s">
        <v>74</v>
      </c>
      <c r="Y56" s="88" t="s">
        <v>77</v>
      </c>
      <c r="Z56" s="124" t="s">
        <v>170</v>
      </c>
      <c r="AA56" s="125"/>
      <c r="AB56" s="125"/>
      <c r="AC56" s="126"/>
      <c r="AF56" s="2"/>
      <c r="AG56" s="3"/>
      <c r="AH56" s="2"/>
    </row>
    <row r="57" spans="2:34" s="26" customFormat="1" ht="37.5" customHeight="1">
      <c r="B57" s="144" t="s">
        <v>96</v>
      </c>
      <c r="C57" s="211" t="s">
        <v>115</v>
      </c>
      <c r="D57" s="144" t="s">
        <v>116</v>
      </c>
      <c r="E57" s="162" t="s">
        <v>93</v>
      </c>
      <c r="F57" s="48"/>
      <c r="G57" s="144" t="s">
        <v>138</v>
      </c>
      <c r="H57" s="156" t="s">
        <v>6</v>
      </c>
      <c r="I57" s="159" t="s">
        <v>33</v>
      </c>
      <c r="J57" s="144" t="s">
        <v>204</v>
      </c>
      <c r="K57" s="30"/>
      <c r="L57" s="144" t="s">
        <v>41</v>
      </c>
      <c r="M57" s="30"/>
      <c r="N57" s="77" t="s">
        <v>61</v>
      </c>
      <c r="O57" s="33" t="s">
        <v>156</v>
      </c>
      <c r="P57" s="34" t="s">
        <v>68</v>
      </c>
      <c r="Q57" s="35">
        <v>1</v>
      </c>
      <c r="R57" s="35">
        <v>10</v>
      </c>
      <c r="S57" s="35">
        <v>10</v>
      </c>
      <c r="T57" s="35">
        <v>5</v>
      </c>
      <c r="U57" s="35">
        <v>5</v>
      </c>
      <c r="V57" s="35">
        <v>10</v>
      </c>
      <c r="W57" s="35">
        <f t="shared" si="0"/>
        <v>25000</v>
      </c>
      <c r="X57" s="81" t="s">
        <v>74</v>
      </c>
      <c r="Y57" s="88" t="s">
        <v>77</v>
      </c>
      <c r="Z57" s="124" t="s">
        <v>168</v>
      </c>
      <c r="AA57" s="125"/>
      <c r="AB57" s="125"/>
      <c r="AC57" s="126"/>
      <c r="AF57" s="2"/>
      <c r="AG57" s="3"/>
      <c r="AH57" s="2"/>
    </row>
    <row r="58" spans="2:34" s="26" customFormat="1" ht="37.5" customHeight="1">
      <c r="B58" s="168"/>
      <c r="C58" s="212"/>
      <c r="D58" s="168"/>
      <c r="E58" s="163"/>
      <c r="F58" s="36"/>
      <c r="G58" s="168"/>
      <c r="H58" s="158"/>
      <c r="I58" s="160"/>
      <c r="J58" s="168"/>
      <c r="K58" s="30"/>
      <c r="L58" s="145"/>
      <c r="M58" s="30"/>
      <c r="N58" s="77" t="s">
        <v>61</v>
      </c>
      <c r="O58" s="32"/>
      <c r="P58" s="34" t="s">
        <v>68</v>
      </c>
      <c r="Q58" s="34"/>
      <c r="R58" s="34"/>
      <c r="S58" s="34"/>
      <c r="T58" s="34"/>
      <c r="U58" s="34"/>
      <c r="V58" s="34"/>
      <c r="W58" s="35">
        <f t="shared" si="0"/>
        <v>0</v>
      </c>
      <c r="X58" s="81" t="s">
        <v>74</v>
      </c>
      <c r="Y58" s="88" t="s">
        <v>77</v>
      </c>
      <c r="Z58" s="124" t="s">
        <v>168</v>
      </c>
      <c r="AA58" s="125"/>
      <c r="AB58" s="125"/>
      <c r="AC58" s="126"/>
      <c r="AF58" s="2"/>
      <c r="AG58" s="3"/>
      <c r="AH58" s="2"/>
    </row>
    <row r="59" spans="2:34" s="26" customFormat="1" ht="37.5" customHeight="1">
      <c r="B59" s="168"/>
      <c r="C59" s="212"/>
      <c r="D59" s="168"/>
      <c r="E59" s="163"/>
      <c r="F59" s="36" t="s">
        <v>180</v>
      </c>
      <c r="G59" s="168"/>
      <c r="H59" s="157"/>
      <c r="I59" s="161"/>
      <c r="J59" s="145"/>
      <c r="K59" s="30"/>
      <c r="L59" s="31" t="s">
        <v>52</v>
      </c>
      <c r="M59" s="30"/>
      <c r="N59" s="77" t="s">
        <v>61</v>
      </c>
      <c r="O59" s="33" t="s">
        <v>156</v>
      </c>
      <c r="P59" s="34" t="s">
        <v>68</v>
      </c>
      <c r="Q59" s="35">
        <v>1</v>
      </c>
      <c r="R59" s="35">
        <v>10</v>
      </c>
      <c r="S59" s="35">
        <v>10</v>
      </c>
      <c r="T59" s="35">
        <v>5</v>
      </c>
      <c r="U59" s="35">
        <v>5</v>
      </c>
      <c r="V59" s="35">
        <v>10</v>
      </c>
      <c r="W59" s="35">
        <f t="shared" si="0"/>
        <v>25000</v>
      </c>
      <c r="X59" s="81" t="s">
        <v>74</v>
      </c>
      <c r="Y59" s="88" t="s">
        <v>77</v>
      </c>
      <c r="Z59" s="124" t="s">
        <v>168</v>
      </c>
      <c r="AA59" s="125"/>
      <c r="AB59" s="125"/>
      <c r="AC59" s="126"/>
      <c r="AF59" s="2"/>
      <c r="AG59" s="3"/>
      <c r="AH59" s="2"/>
    </row>
    <row r="60" spans="2:34" s="26" customFormat="1" ht="37.5" customHeight="1">
      <c r="B60" s="168"/>
      <c r="C60" s="212"/>
      <c r="D60" s="168"/>
      <c r="E60" s="163"/>
      <c r="F60" s="36"/>
      <c r="G60" s="168"/>
      <c r="H60" s="156" t="s">
        <v>6</v>
      </c>
      <c r="I60" s="159" t="s">
        <v>10</v>
      </c>
      <c r="J60" s="144" t="s">
        <v>206</v>
      </c>
      <c r="K60" s="30"/>
      <c r="L60" s="144" t="s">
        <v>41</v>
      </c>
      <c r="M60" s="30"/>
      <c r="N60" s="77" t="s">
        <v>61</v>
      </c>
      <c r="O60" s="37" t="s">
        <v>155</v>
      </c>
      <c r="P60" s="34" t="s">
        <v>68</v>
      </c>
      <c r="Q60" s="35">
        <v>1</v>
      </c>
      <c r="R60" s="35">
        <v>10</v>
      </c>
      <c r="S60" s="35">
        <v>10</v>
      </c>
      <c r="T60" s="35">
        <v>10</v>
      </c>
      <c r="U60" s="35">
        <v>5</v>
      </c>
      <c r="V60" s="35">
        <v>10</v>
      </c>
      <c r="W60" s="35">
        <f t="shared" si="0"/>
        <v>50000</v>
      </c>
      <c r="X60" s="81" t="s">
        <v>74</v>
      </c>
      <c r="Y60" s="88" t="s">
        <v>77</v>
      </c>
      <c r="Z60" s="124" t="s">
        <v>168</v>
      </c>
      <c r="AA60" s="125"/>
      <c r="AB60" s="125"/>
      <c r="AC60" s="126"/>
      <c r="AF60" s="2"/>
      <c r="AG60" s="3"/>
      <c r="AH60" s="2"/>
    </row>
    <row r="61" spans="2:34" s="26" customFormat="1" ht="37.5" customHeight="1">
      <c r="B61" s="168"/>
      <c r="C61" s="212"/>
      <c r="D61" s="168"/>
      <c r="E61" s="163"/>
      <c r="F61" s="36"/>
      <c r="G61" s="168"/>
      <c r="H61" s="158"/>
      <c r="I61" s="160"/>
      <c r="J61" s="168"/>
      <c r="K61" s="30"/>
      <c r="L61" s="145"/>
      <c r="M61" s="30"/>
      <c r="N61" s="77" t="s">
        <v>61</v>
      </c>
      <c r="O61" s="32"/>
      <c r="P61" s="34" t="s">
        <v>68</v>
      </c>
      <c r="Q61" s="34"/>
      <c r="R61" s="34"/>
      <c r="S61" s="34"/>
      <c r="T61" s="34"/>
      <c r="U61" s="34"/>
      <c r="V61" s="34"/>
      <c r="W61" s="35">
        <f t="shared" si="0"/>
        <v>0</v>
      </c>
      <c r="X61" s="81" t="s">
        <v>74</v>
      </c>
      <c r="Y61" s="88" t="s">
        <v>77</v>
      </c>
      <c r="Z61" s="124" t="s">
        <v>168</v>
      </c>
      <c r="AA61" s="125"/>
      <c r="AB61" s="125"/>
      <c r="AC61" s="126"/>
      <c r="AF61" s="2"/>
      <c r="AG61" s="3"/>
      <c r="AH61" s="2"/>
    </row>
    <row r="62" spans="2:34" s="26" customFormat="1" ht="57" customHeight="1">
      <c r="B62" s="168"/>
      <c r="C62" s="212"/>
      <c r="D62" s="168"/>
      <c r="E62" s="163"/>
      <c r="F62" s="36"/>
      <c r="G62" s="168"/>
      <c r="H62" s="157"/>
      <c r="I62" s="161"/>
      <c r="J62" s="145"/>
      <c r="K62" s="30"/>
      <c r="L62" s="31" t="s">
        <v>52</v>
      </c>
      <c r="M62" s="30"/>
      <c r="N62" s="77" t="s">
        <v>61</v>
      </c>
      <c r="O62" s="33" t="s">
        <v>156</v>
      </c>
      <c r="P62" s="34" t="s">
        <v>68</v>
      </c>
      <c r="Q62" s="35">
        <v>1</v>
      </c>
      <c r="R62" s="35">
        <v>10</v>
      </c>
      <c r="S62" s="35">
        <v>10</v>
      </c>
      <c r="T62" s="35">
        <v>5</v>
      </c>
      <c r="U62" s="35">
        <v>5</v>
      </c>
      <c r="V62" s="35">
        <v>10</v>
      </c>
      <c r="W62" s="35">
        <f t="shared" si="0"/>
        <v>25000</v>
      </c>
      <c r="X62" s="81" t="s">
        <v>74</v>
      </c>
      <c r="Y62" s="88" t="s">
        <v>77</v>
      </c>
      <c r="Z62" s="124" t="s">
        <v>168</v>
      </c>
      <c r="AA62" s="125"/>
      <c r="AB62" s="125"/>
      <c r="AC62" s="126"/>
      <c r="AF62" s="2"/>
      <c r="AG62" s="3"/>
      <c r="AH62" s="2"/>
    </row>
    <row r="63" spans="2:34" s="26" customFormat="1" ht="37.5" customHeight="1">
      <c r="B63" s="168"/>
      <c r="C63" s="212"/>
      <c r="D63" s="168"/>
      <c r="E63" s="163"/>
      <c r="F63" s="63"/>
      <c r="G63" s="168"/>
      <c r="H63" s="156" t="s">
        <v>6</v>
      </c>
      <c r="I63" s="144" t="s">
        <v>194</v>
      </c>
      <c r="J63" s="144" t="s">
        <v>199</v>
      </c>
      <c r="K63" s="139"/>
      <c r="L63" s="144" t="s">
        <v>52</v>
      </c>
      <c r="M63" s="139"/>
      <c r="N63" s="146" t="s">
        <v>61</v>
      </c>
      <c r="O63" s="148"/>
      <c r="P63" s="220" t="s">
        <v>68</v>
      </c>
      <c r="Q63" s="220">
        <v>1</v>
      </c>
      <c r="R63" s="137">
        <v>10</v>
      </c>
      <c r="S63" s="137">
        <v>10</v>
      </c>
      <c r="T63" s="220">
        <v>5</v>
      </c>
      <c r="U63" s="137">
        <v>5</v>
      </c>
      <c r="V63" s="220">
        <v>10</v>
      </c>
      <c r="W63" s="137">
        <v>25000</v>
      </c>
      <c r="X63" s="224" t="s">
        <v>74</v>
      </c>
      <c r="Y63" s="129" t="s">
        <v>77</v>
      </c>
      <c r="Z63" s="131" t="s">
        <v>168</v>
      </c>
      <c r="AA63" s="132"/>
      <c r="AB63" s="132"/>
      <c r="AC63" s="133"/>
      <c r="AF63" s="2"/>
      <c r="AG63" s="3"/>
      <c r="AH63" s="2"/>
    </row>
    <row r="64" spans="2:34" s="26" customFormat="1" ht="37.5" customHeight="1">
      <c r="B64" s="168"/>
      <c r="C64" s="212"/>
      <c r="D64" s="168"/>
      <c r="E64" s="163"/>
      <c r="F64" s="63"/>
      <c r="G64" s="172"/>
      <c r="H64" s="157"/>
      <c r="I64" s="145"/>
      <c r="J64" s="145"/>
      <c r="K64" s="141"/>
      <c r="L64" s="145"/>
      <c r="M64" s="141"/>
      <c r="N64" s="147"/>
      <c r="O64" s="149"/>
      <c r="P64" s="221"/>
      <c r="Q64" s="221"/>
      <c r="R64" s="138"/>
      <c r="S64" s="138"/>
      <c r="T64" s="221"/>
      <c r="U64" s="138"/>
      <c r="V64" s="221"/>
      <c r="W64" s="138"/>
      <c r="X64" s="221"/>
      <c r="Y64" s="130"/>
      <c r="Z64" s="134"/>
      <c r="AA64" s="135"/>
      <c r="AB64" s="135"/>
      <c r="AC64" s="136"/>
      <c r="AF64" s="2"/>
      <c r="AG64" s="3"/>
      <c r="AH64" s="2"/>
    </row>
    <row r="65" spans="2:34" s="26" customFormat="1" ht="66.75" customHeight="1">
      <c r="B65" s="168"/>
      <c r="C65" s="212"/>
      <c r="D65" s="168"/>
      <c r="E65" s="163"/>
      <c r="F65" s="36"/>
      <c r="G65" s="168"/>
      <c r="H65" s="156" t="s">
        <v>6</v>
      </c>
      <c r="I65" s="144" t="s">
        <v>25</v>
      </c>
      <c r="J65" s="144" t="s">
        <v>207</v>
      </c>
      <c r="K65" s="139"/>
      <c r="L65" s="144" t="s">
        <v>55</v>
      </c>
      <c r="M65" s="139"/>
      <c r="N65" s="146" t="s">
        <v>64</v>
      </c>
      <c r="O65" s="148" t="s">
        <v>164</v>
      </c>
      <c r="P65" s="220" t="s">
        <v>68</v>
      </c>
      <c r="Q65" s="137">
        <v>1</v>
      </c>
      <c r="R65" s="137">
        <v>10</v>
      </c>
      <c r="S65" s="137">
        <v>10</v>
      </c>
      <c r="T65" s="137">
        <v>10</v>
      </c>
      <c r="U65" s="137">
        <v>10</v>
      </c>
      <c r="V65" s="137">
        <v>10</v>
      </c>
      <c r="W65" s="137">
        <f t="shared" si="0"/>
        <v>100000</v>
      </c>
      <c r="X65" s="86" t="s">
        <v>73</v>
      </c>
      <c r="Y65" s="88" t="s">
        <v>76</v>
      </c>
      <c r="Z65" s="215" t="s">
        <v>169</v>
      </c>
      <c r="AA65" s="216"/>
      <c r="AB65" s="216"/>
      <c r="AC65" s="173"/>
      <c r="AF65" s="2"/>
      <c r="AG65" s="3"/>
      <c r="AH65" s="2"/>
    </row>
    <row r="66" spans="2:34" s="26" customFormat="1" ht="18.75" customHeight="1">
      <c r="B66" s="168"/>
      <c r="C66" s="212"/>
      <c r="D66" s="168"/>
      <c r="E66" s="164"/>
      <c r="F66" s="49"/>
      <c r="G66" s="145"/>
      <c r="H66" s="157"/>
      <c r="I66" s="145"/>
      <c r="J66" s="145"/>
      <c r="K66" s="141"/>
      <c r="L66" s="145"/>
      <c r="M66" s="141"/>
      <c r="N66" s="147"/>
      <c r="O66" s="149"/>
      <c r="P66" s="221"/>
      <c r="Q66" s="138"/>
      <c r="R66" s="138"/>
      <c r="S66" s="138"/>
      <c r="T66" s="138"/>
      <c r="U66" s="138"/>
      <c r="V66" s="138"/>
      <c r="W66" s="138"/>
      <c r="X66" s="81" t="s">
        <v>74</v>
      </c>
      <c r="Y66" s="88" t="s">
        <v>77</v>
      </c>
      <c r="Z66" s="124" t="s">
        <v>169</v>
      </c>
      <c r="AA66" s="125"/>
      <c r="AB66" s="125"/>
      <c r="AC66" s="126"/>
      <c r="AF66" s="2"/>
      <c r="AG66" s="3"/>
      <c r="AH66" s="2"/>
    </row>
    <row r="67" spans="2:34" s="26" customFormat="1" ht="54.75" customHeight="1">
      <c r="B67" s="168"/>
      <c r="C67" s="212"/>
      <c r="D67" s="168"/>
      <c r="E67" s="162" t="s">
        <v>92</v>
      </c>
      <c r="F67" s="48"/>
      <c r="G67" s="144" t="s">
        <v>139</v>
      </c>
      <c r="H67" s="156" t="s">
        <v>6</v>
      </c>
      <c r="I67" s="159" t="s">
        <v>33</v>
      </c>
      <c r="J67" s="144" t="s">
        <v>208</v>
      </c>
      <c r="K67" s="174"/>
      <c r="L67" s="144" t="s">
        <v>41</v>
      </c>
      <c r="M67" s="30"/>
      <c r="N67" s="77" t="s">
        <v>61</v>
      </c>
      <c r="O67" s="33" t="s">
        <v>156</v>
      </c>
      <c r="P67" s="34" t="s">
        <v>68</v>
      </c>
      <c r="Q67" s="35">
        <v>1</v>
      </c>
      <c r="R67" s="35">
        <v>10</v>
      </c>
      <c r="S67" s="35">
        <v>10</v>
      </c>
      <c r="T67" s="35">
        <v>5</v>
      </c>
      <c r="U67" s="35">
        <v>5</v>
      </c>
      <c r="V67" s="35">
        <v>10</v>
      </c>
      <c r="W67" s="35">
        <f t="shared" si="0"/>
        <v>25000</v>
      </c>
      <c r="X67" s="81" t="s">
        <v>74</v>
      </c>
      <c r="Y67" s="88" t="s">
        <v>77</v>
      </c>
      <c r="Z67" s="124" t="s">
        <v>168</v>
      </c>
      <c r="AA67" s="125"/>
      <c r="AB67" s="125"/>
      <c r="AC67" s="126"/>
      <c r="AF67" s="2"/>
      <c r="AG67" s="3"/>
      <c r="AH67" s="2"/>
    </row>
    <row r="68" spans="2:34" s="26" customFormat="1" ht="37.5" customHeight="1">
      <c r="B68" s="168"/>
      <c r="C68" s="212"/>
      <c r="D68" s="168"/>
      <c r="E68" s="163"/>
      <c r="F68" s="36"/>
      <c r="G68" s="168"/>
      <c r="H68" s="158"/>
      <c r="I68" s="160"/>
      <c r="J68" s="168"/>
      <c r="K68" s="175"/>
      <c r="L68" s="145"/>
      <c r="M68" s="30"/>
      <c r="N68" s="77" t="s">
        <v>61</v>
      </c>
      <c r="O68" s="32"/>
      <c r="P68" s="34" t="s">
        <v>68</v>
      </c>
      <c r="Q68" s="34"/>
      <c r="R68" s="34"/>
      <c r="S68" s="34"/>
      <c r="T68" s="34"/>
      <c r="U68" s="34"/>
      <c r="V68" s="34"/>
      <c r="W68" s="35">
        <f t="shared" si="0"/>
        <v>0</v>
      </c>
      <c r="X68" s="81" t="s">
        <v>74</v>
      </c>
      <c r="Y68" s="88" t="s">
        <v>77</v>
      </c>
      <c r="Z68" s="38"/>
      <c r="AA68" s="39"/>
      <c r="AB68" s="39"/>
      <c r="AC68" s="40"/>
      <c r="AF68" s="2"/>
      <c r="AG68" s="3"/>
      <c r="AH68" s="2"/>
    </row>
    <row r="69" spans="2:34" s="26" customFormat="1" ht="45" customHeight="1">
      <c r="B69" s="168"/>
      <c r="C69" s="212"/>
      <c r="D69" s="168"/>
      <c r="E69" s="163"/>
      <c r="F69" s="36"/>
      <c r="G69" s="168"/>
      <c r="H69" s="157"/>
      <c r="I69" s="161"/>
      <c r="J69" s="145"/>
      <c r="K69" s="30"/>
      <c r="L69" s="31" t="s">
        <v>52</v>
      </c>
      <c r="M69" s="30"/>
      <c r="N69" s="77" t="s">
        <v>61</v>
      </c>
      <c r="O69" s="33" t="s">
        <v>156</v>
      </c>
      <c r="P69" s="34" t="s">
        <v>68</v>
      </c>
      <c r="Q69" s="35">
        <v>1</v>
      </c>
      <c r="R69" s="35">
        <v>10</v>
      </c>
      <c r="S69" s="35">
        <v>10</v>
      </c>
      <c r="T69" s="35">
        <v>5</v>
      </c>
      <c r="U69" s="35">
        <v>5</v>
      </c>
      <c r="V69" s="35">
        <v>10</v>
      </c>
      <c r="W69" s="35">
        <f t="shared" si="0"/>
        <v>25000</v>
      </c>
      <c r="X69" s="81" t="s">
        <v>74</v>
      </c>
      <c r="Y69" s="88" t="s">
        <v>77</v>
      </c>
      <c r="Z69" s="124" t="s">
        <v>168</v>
      </c>
      <c r="AA69" s="125"/>
      <c r="AB69" s="125"/>
      <c r="AC69" s="126"/>
      <c r="AF69" s="2"/>
      <c r="AG69" s="3"/>
      <c r="AH69" s="2"/>
    </row>
    <row r="70" spans="2:34" s="26" customFormat="1" ht="37.5" customHeight="1">
      <c r="B70" s="168"/>
      <c r="C70" s="212"/>
      <c r="D70" s="168"/>
      <c r="E70" s="163"/>
      <c r="F70" s="36" t="s">
        <v>180</v>
      </c>
      <c r="G70" s="168"/>
      <c r="H70" s="156" t="s">
        <v>6</v>
      </c>
      <c r="I70" s="159" t="s">
        <v>10</v>
      </c>
      <c r="J70" s="144" t="s">
        <v>206</v>
      </c>
      <c r="K70" s="139"/>
      <c r="L70" s="144" t="s">
        <v>41</v>
      </c>
      <c r="M70" s="30"/>
      <c r="N70" s="77" t="s">
        <v>61</v>
      </c>
      <c r="O70" s="37" t="s">
        <v>155</v>
      </c>
      <c r="P70" s="34" t="s">
        <v>68</v>
      </c>
      <c r="Q70" s="35">
        <v>1</v>
      </c>
      <c r="R70" s="35">
        <v>10</v>
      </c>
      <c r="S70" s="35">
        <v>10</v>
      </c>
      <c r="T70" s="35">
        <v>10</v>
      </c>
      <c r="U70" s="35">
        <v>5</v>
      </c>
      <c r="V70" s="35">
        <v>10</v>
      </c>
      <c r="W70" s="35">
        <f t="shared" si="0"/>
        <v>50000</v>
      </c>
      <c r="X70" s="81" t="s">
        <v>74</v>
      </c>
      <c r="Y70" s="88" t="s">
        <v>77</v>
      </c>
      <c r="Z70" s="124" t="s">
        <v>168</v>
      </c>
      <c r="AA70" s="125"/>
      <c r="AB70" s="125"/>
      <c r="AC70" s="126"/>
      <c r="AF70" s="2"/>
      <c r="AG70" s="3"/>
      <c r="AH70" s="2"/>
    </row>
    <row r="71" spans="2:34" s="26" customFormat="1" ht="16.5" customHeight="1">
      <c r="B71" s="168"/>
      <c r="C71" s="212"/>
      <c r="D71" s="168"/>
      <c r="E71" s="163"/>
      <c r="F71" s="36"/>
      <c r="G71" s="168"/>
      <c r="H71" s="158"/>
      <c r="I71" s="160"/>
      <c r="J71" s="168"/>
      <c r="K71" s="140"/>
      <c r="L71" s="145"/>
      <c r="M71" s="30"/>
      <c r="N71" s="77" t="s">
        <v>61</v>
      </c>
      <c r="O71" s="32"/>
      <c r="P71" s="34" t="s">
        <v>68</v>
      </c>
      <c r="Q71" s="34"/>
      <c r="R71" s="34"/>
      <c r="S71" s="34"/>
      <c r="T71" s="34"/>
      <c r="U71" s="34"/>
      <c r="V71" s="34"/>
      <c r="W71" s="35">
        <f t="shared" si="0"/>
        <v>0</v>
      </c>
      <c r="X71" s="81" t="s">
        <v>74</v>
      </c>
      <c r="Y71" s="88" t="s">
        <v>77</v>
      </c>
      <c r="Z71" s="124" t="s">
        <v>168</v>
      </c>
      <c r="AA71" s="125"/>
      <c r="AB71" s="125"/>
      <c r="AC71" s="126"/>
      <c r="AF71" s="2"/>
      <c r="AG71" s="3"/>
      <c r="AH71" s="2"/>
    </row>
    <row r="72" spans="2:34" s="26" customFormat="1" ht="60.75" customHeight="1">
      <c r="B72" s="168"/>
      <c r="C72" s="212"/>
      <c r="D72" s="168"/>
      <c r="E72" s="163"/>
      <c r="F72" s="36"/>
      <c r="G72" s="168"/>
      <c r="H72" s="157"/>
      <c r="I72" s="161"/>
      <c r="J72" s="145"/>
      <c r="K72" s="141"/>
      <c r="L72" s="31" t="s">
        <v>52</v>
      </c>
      <c r="M72" s="30"/>
      <c r="N72" s="77" t="s">
        <v>61</v>
      </c>
      <c r="O72" s="33" t="s">
        <v>156</v>
      </c>
      <c r="P72" s="34" t="s">
        <v>68</v>
      </c>
      <c r="Q72" s="35">
        <v>1</v>
      </c>
      <c r="R72" s="35">
        <v>10</v>
      </c>
      <c r="S72" s="35">
        <v>10</v>
      </c>
      <c r="T72" s="35">
        <v>5</v>
      </c>
      <c r="U72" s="35">
        <v>5</v>
      </c>
      <c r="V72" s="35">
        <v>10</v>
      </c>
      <c r="W72" s="35">
        <f t="shared" si="0"/>
        <v>25000</v>
      </c>
      <c r="X72" s="81" t="s">
        <v>74</v>
      </c>
      <c r="Y72" s="88" t="s">
        <v>77</v>
      </c>
      <c r="Z72" s="124" t="s">
        <v>168</v>
      </c>
      <c r="AA72" s="125"/>
      <c r="AB72" s="125"/>
      <c r="AC72" s="126"/>
      <c r="AF72" s="2"/>
      <c r="AG72" s="3"/>
      <c r="AH72" s="2"/>
    </row>
    <row r="73" spans="2:34" s="26" customFormat="1" ht="75">
      <c r="B73" s="168"/>
      <c r="C73" s="212"/>
      <c r="D73" s="168"/>
      <c r="E73" s="163"/>
      <c r="F73" s="36"/>
      <c r="G73" s="168"/>
      <c r="H73" s="50" t="s">
        <v>6</v>
      </c>
      <c r="I73" s="51" t="s">
        <v>23</v>
      </c>
      <c r="J73" s="58" t="s">
        <v>205</v>
      </c>
      <c r="K73" s="30"/>
      <c r="L73" s="31" t="s">
        <v>55</v>
      </c>
      <c r="M73" s="30"/>
      <c r="N73" s="77" t="s">
        <v>64</v>
      </c>
      <c r="O73" s="33" t="s">
        <v>162</v>
      </c>
      <c r="P73" s="34" t="s">
        <v>68</v>
      </c>
      <c r="Q73" s="35">
        <v>1</v>
      </c>
      <c r="R73" s="35">
        <v>10</v>
      </c>
      <c r="S73" s="35">
        <v>10</v>
      </c>
      <c r="T73" s="35">
        <v>10</v>
      </c>
      <c r="U73" s="35">
        <v>5</v>
      </c>
      <c r="V73" s="35">
        <v>10</v>
      </c>
      <c r="W73" s="79">
        <f t="shared" si="0"/>
        <v>50000</v>
      </c>
      <c r="X73" s="86" t="s">
        <v>73</v>
      </c>
      <c r="Y73" s="88" t="s">
        <v>76</v>
      </c>
      <c r="Z73" s="124" t="s">
        <v>170</v>
      </c>
      <c r="AA73" s="125"/>
      <c r="AB73" s="125"/>
      <c r="AC73" s="126"/>
      <c r="AF73" s="2"/>
      <c r="AG73" s="3"/>
      <c r="AH73" s="2"/>
    </row>
    <row r="74" spans="2:34" s="26" customFormat="1" ht="37.5" customHeight="1">
      <c r="B74" s="168"/>
      <c r="C74" s="212"/>
      <c r="D74" s="168"/>
      <c r="E74" s="163"/>
      <c r="F74" s="36"/>
      <c r="G74" s="168"/>
      <c r="H74" s="50" t="s">
        <v>6</v>
      </c>
      <c r="I74" s="51" t="s">
        <v>28</v>
      </c>
      <c r="J74" s="65" t="s">
        <v>205</v>
      </c>
      <c r="K74" s="30"/>
      <c r="L74" s="31" t="s">
        <v>39</v>
      </c>
      <c r="M74" s="30"/>
      <c r="N74" s="77" t="s">
        <v>60</v>
      </c>
      <c r="O74" s="33" t="s">
        <v>163</v>
      </c>
      <c r="P74" s="34" t="s">
        <v>68</v>
      </c>
      <c r="Q74" s="35">
        <v>1</v>
      </c>
      <c r="R74" s="35">
        <v>10</v>
      </c>
      <c r="S74" s="35">
        <v>10</v>
      </c>
      <c r="T74" s="35">
        <v>10</v>
      </c>
      <c r="U74" s="35">
        <v>5</v>
      </c>
      <c r="V74" s="35">
        <v>10</v>
      </c>
      <c r="W74" s="35">
        <f t="shared" si="0"/>
        <v>50000</v>
      </c>
      <c r="X74" s="81" t="s">
        <v>74</v>
      </c>
      <c r="Y74" s="88" t="s">
        <v>77</v>
      </c>
      <c r="Z74" s="124" t="s">
        <v>170</v>
      </c>
      <c r="AA74" s="125"/>
      <c r="AB74" s="125"/>
      <c r="AC74" s="126"/>
      <c r="AF74" s="2"/>
      <c r="AG74" s="3"/>
      <c r="AH74" s="2"/>
    </row>
    <row r="75" spans="2:34" s="26" customFormat="1" ht="89.25" customHeight="1">
      <c r="B75" s="168"/>
      <c r="C75" s="212"/>
      <c r="D75" s="168"/>
      <c r="E75" s="163"/>
      <c r="F75" s="36"/>
      <c r="G75" s="168"/>
      <c r="H75" s="156" t="s">
        <v>6</v>
      </c>
      <c r="I75" s="144" t="s">
        <v>25</v>
      </c>
      <c r="J75" s="144" t="s">
        <v>207</v>
      </c>
      <c r="K75" s="30"/>
      <c r="L75" s="31" t="s">
        <v>55</v>
      </c>
      <c r="M75" s="30"/>
      <c r="N75" s="77" t="s">
        <v>64</v>
      </c>
      <c r="O75" s="33" t="s">
        <v>164</v>
      </c>
      <c r="P75" s="34" t="s">
        <v>68</v>
      </c>
      <c r="Q75" s="35">
        <v>1</v>
      </c>
      <c r="R75" s="35">
        <v>10</v>
      </c>
      <c r="S75" s="35">
        <v>10</v>
      </c>
      <c r="T75" s="35">
        <v>10</v>
      </c>
      <c r="U75" s="35">
        <v>10</v>
      </c>
      <c r="V75" s="35">
        <v>10</v>
      </c>
      <c r="W75" s="79">
        <f t="shared" si="0"/>
        <v>100000</v>
      </c>
      <c r="X75" s="86" t="s">
        <v>73</v>
      </c>
      <c r="Y75" s="88" t="s">
        <v>76</v>
      </c>
      <c r="Z75" s="124" t="s">
        <v>169</v>
      </c>
      <c r="AA75" s="125"/>
      <c r="AB75" s="125"/>
      <c r="AC75" s="126"/>
      <c r="AF75" s="2"/>
      <c r="AG75" s="3"/>
      <c r="AH75" s="2"/>
    </row>
    <row r="76" spans="2:34" s="26" customFormat="1" ht="15">
      <c r="B76" s="168"/>
      <c r="C76" s="212"/>
      <c r="D76" s="168"/>
      <c r="E76" s="163"/>
      <c r="F76" s="36"/>
      <c r="G76" s="168"/>
      <c r="H76" s="157"/>
      <c r="I76" s="145"/>
      <c r="J76" s="145"/>
      <c r="K76" s="30"/>
      <c r="L76" s="31"/>
      <c r="M76" s="30"/>
      <c r="N76" s="77"/>
      <c r="O76" s="32"/>
      <c r="P76" s="34" t="s">
        <v>68</v>
      </c>
      <c r="Q76" s="34"/>
      <c r="R76" s="34"/>
      <c r="S76" s="34"/>
      <c r="T76" s="34"/>
      <c r="U76" s="34"/>
      <c r="V76" s="34"/>
      <c r="W76" s="35">
        <f t="shared" si="0"/>
        <v>0</v>
      </c>
      <c r="X76" s="81" t="s">
        <v>74</v>
      </c>
      <c r="Y76" s="88" t="s">
        <v>77</v>
      </c>
      <c r="Z76" s="38"/>
      <c r="AA76" s="39"/>
      <c r="AB76" s="39"/>
      <c r="AC76" s="40"/>
      <c r="AF76" s="2"/>
      <c r="AG76" s="3"/>
      <c r="AH76" s="2"/>
    </row>
    <row r="77" spans="2:34" s="26" customFormat="1" ht="50.25" customHeight="1">
      <c r="B77" s="168"/>
      <c r="C77" s="213"/>
      <c r="D77" s="145"/>
      <c r="E77" s="164"/>
      <c r="F77" s="49"/>
      <c r="G77" s="145"/>
      <c r="H77" s="50" t="s">
        <v>6</v>
      </c>
      <c r="I77" s="51" t="s">
        <v>32</v>
      </c>
      <c r="J77" s="65" t="s">
        <v>212</v>
      </c>
      <c r="K77" s="30"/>
      <c r="L77" s="31" t="s">
        <v>47</v>
      </c>
      <c r="M77" s="30"/>
      <c r="N77" s="77" t="s">
        <v>61</v>
      </c>
      <c r="O77" s="33" t="s">
        <v>155</v>
      </c>
      <c r="P77" s="34" t="s">
        <v>68</v>
      </c>
      <c r="Q77" s="35">
        <v>1</v>
      </c>
      <c r="R77" s="35">
        <v>10</v>
      </c>
      <c r="S77" s="35">
        <v>10</v>
      </c>
      <c r="T77" s="35">
        <v>10</v>
      </c>
      <c r="U77" s="35">
        <v>1</v>
      </c>
      <c r="V77" s="35">
        <v>10</v>
      </c>
      <c r="W77" s="35">
        <f t="shared" si="0"/>
        <v>10000</v>
      </c>
      <c r="X77" s="123" t="s">
        <v>74</v>
      </c>
      <c r="Y77" s="88" t="s">
        <v>77</v>
      </c>
      <c r="Z77" s="124" t="s">
        <v>168</v>
      </c>
      <c r="AA77" s="125"/>
      <c r="AB77" s="125"/>
      <c r="AC77" s="126"/>
      <c r="AF77" s="2"/>
      <c r="AG77" s="3"/>
      <c r="AH77" s="2"/>
    </row>
    <row r="78" spans="2:34" s="26" customFormat="1" ht="48.75" customHeight="1">
      <c r="B78" s="168"/>
      <c r="C78" s="162" t="s">
        <v>80</v>
      </c>
      <c r="D78" s="144" t="s">
        <v>117</v>
      </c>
      <c r="E78" s="162" t="s">
        <v>93</v>
      </c>
      <c r="F78" s="48"/>
      <c r="G78" s="144" t="s">
        <v>138</v>
      </c>
      <c r="H78" s="156" t="s">
        <v>6</v>
      </c>
      <c r="I78" s="159" t="s">
        <v>33</v>
      </c>
      <c r="J78" s="144" t="s">
        <v>212</v>
      </c>
      <c r="K78" s="30"/>
      <c r="L78" s="144" t="s">
        <v>41</v>
      </c>
      <c r="M78" s="30"/>
      <c r="N78" s="77" t="s">
        <v>61</v>
      </c>
      <c r="O78" s="33" t="s">
        <v>156</v>
      </c>
      <c r="P78" s="34" t="s">
        <v>68</v>
      </c>
      <c r="Q78" s="35">
        <v>1</v>
      </c>
      <c r="R78" s="35">
        <v>10</v>
      </c>
      <c r="S78" s="35">
        <v>10</v>
      </c>
      <c r="T78" s="35">
        <v>5</v>
      </c>
      <c r="U78" s="35">
        <v>5</v>
      </c>
      <c r="V78" s="35">
        <v>10</v>
      </c>
      <c r="W78" s="35">
        <f t="shared" si="0"/>
        <v>25000</v>
      </c>
      <c r="X78" s="81" t="s">
        <v>74</v>
      </c>
      <c r="Y78" s="88" t="s">
        <v>77</v>
      </c>
      <c r="Z78" s="124" t="s">
        <v>168</v>
      </c>
      <c r="AA78" s="125"/>
      <c r="AB78" s="125"/>
      <c r="AC78" s="126"/>
      <c r="AF78" s="2"/>
      <c r="AG78" s="3"/>
      <c r="AH78" s="2"/>
    </row>
    <row r="79" spans="2:34" s="26" customFormat="1" ht="45.75" customHeight="1">
      <c r="B79" s="168"/>
      <c r="C79" s="163"/>
      <c r="D79" s="168"/>
      <c r="E79" s="163"/>
      <c r="F79" s="36"/>
      <c r="G79" s="168"/>
      <c r="H79" s="158"/>
      <c r="I79" s="160"/>
      <c r="J79" s="168"/>
      <c r="K79" s="30"/>
      <c r="L79" s="145"/>
      <c r="M79" s="30"/>
      <c r="N79" s="77" t="s">
        <v>61</v>
      </c>
      <c r="O79" s="32"/>
      <c r="P79" s="34" t="s">
        <v>68</v>
      </c>
      <c r="Q79" s="34"/>
      <c r="R79" s="34"/>
      <c r="S79" s="34"/>
      <c r="T79" s="34"/>
      <c r="U79" s="34"/>
      <c r="V79" s="34"/>
      <c r="W79" s="35">
        <f t="shared" si="0"/>
        <v>0</v>
      </c>
      <c r="X79" s="81" t="s">
        <v>74</v>
      </c>
      <c r="Y79" s="88" t="s">
        <v>77</v>
      </c>
      <c r="Z79" s="124" t="s">
        <v>168</v>
      </c>
      <c r="AA79" s="125"/>
      <c r="AB79" s="125"/>
      <c r="AC79" s="126"/>
      <c r="AF79" s="2"/>
      <c r="AG79" s="3"/>
      <c r="AH79" s="2"/>
    </row>
    <row r="80" spans="2:34" s="26" customFormat="1" ht="53.25" customHeight="1">
      <c r="B80" s="168"/>
      <c r="C80" s="163"/>
      <c r="D80" s="168"/>
      <c r="E80" s="163"/>
      <c r="F80" s="36"/>
      <c r="G80" s="168"/>
      <c r="H80" s="157"/>
      <c r="I80" s="161"/>
      <c r="J80" s="145"/>
      <c r="K80" s="30"/>
      <c r="L80" s="31" t="s">
        <v>52</v>
      </c>
      <c r="M80" s="30"/>
      <c r="N80" s="77" t="s">
        <v>61</v>
      </c>
      <c r="O80" s="33" t="s">
        <v>156</v>
      </c>
      <c r="P80" s="34" t="s">
        <v>68</v>
      </c>
      <c r="Q80" s="35">
        <v>1</v>
      </c>
      <c r="R80" s="35">
        <v>10</v>
      </c>
      <c r="S80" s="35">
        <v>10</v>
      </c>
      <c r="T80" s="35">
        <v>5</v>
      </c>
      <c r="U80" s="35">
        <v>5</v>
      </c>
      <c r="V80" s="35">
        <v>10</v>
      </c>
      <c r="W80" s="35">
        <f t="shared" si="0"/>
        <v>25000</v>
      </c>
      <c r="X80" s="81" t="s">
        <v>74</v>
      </c>
      <c r="Y80" s="88" t="s">
        <v>77</v>
      </c>
      <c r="Z80" s="124" t="s">
        <v>168</v>
      </c>
      <c r="AA80" s="125"/>
      <c r="AB80" s="125"/>
      <c r="AC80" s="126"/>
      <c r="AF80" s="2"/>
      <c r="AG80" s="3"/>
      <c r="AH80" s="2"/>
    </row>
    <row r="81" spans="2:34" s="26" customFormat="1" ht="52.5" customHeight="1">
      <c r="B81" s="168"/>
      <c r="C81" s="163"/>
      <c r="D81" s="168"/>
      <c r="E81" s="163"/>
      <c r="F81" s="36" t="s">
        <v>180</v>
      </c>
      <c r="G81" s="168"/>
      <c r="H81" s="156" t="s">
        <v>6</v>
      </c>
      <c r="I81" s="159" t="s">
        <v>10</v>
      </c>
      <c r="J81" s="58" t="s">
        <v>206</v>
      </c>
      <c r="K81" s="30"/>
      <c r="L81" s="144" t="s">
        <v>41</v>
      </c>
      <c r="M81" s="30"/>
      <c r="N81" s="77" t="s">
        <v>61</v>
      </c>
      <c r="O81" s="37" t="s">
        <v>155</v>
      </c>
      <c r="P81" s="34" t="s">
        <v>68</v>
      </c>
      <c r="Q81" s="35">
        <v>1</v>
      </c>
      <c r="R81" s="35">
        <v>10</v>
      </c>
      <c r="S81" s="35">
        <v>10</v>
      </c>
      <c r="T81" s="35">
        <v>10</v>
      </c>
      <c r="U81" s="35">
        <v>5</v>
      </c>
      <c r="V81" s="35">
        <v>10</v>
      </c>
      <c r="W81" s="35">
        <f t="shared" si="0"/>
        <v>50000</v>
      </c>
      <c r="X81" s="81" t="s">
        <v>74</v>
      </c>
      <c r="Y81" s="88" t="s">
        <v>77</v>
      </c>
      <c r="Z81" s="124" t="s">
        <v>168</v>
      </c>
      <c r="AA81" s="125"/>
      <c r="AB81" s="125"/>
      <c r="AC81" s="126"/>
      <c r="AF81" s="2"/>
      <c r="AG81" s="3"/>
      <c r="AH81" s="2"/>
    </row>
    <row r="82" spans="2:34" s="26" customFormat="1" ht="37.5" customHeight="1">
      <c r="B82" s="168"/>
      <c r="C82" s="163"/>
      <c r="D82" s="168"/>
      <c r="E82" s="163"/>
      <c r="F82" s="36"/>
      <c r="G82" s="168"/>
      <c r="H82" s="158"/>
      <c r="I82" s="160"/>
      <c r="J82" s="61"/>
      <c r="K82" s="30"/>
      <c r="L82" s="145"/>
      <c r="M82" s="30"/>
      <c r="N82" s="77" t="s">
        <v>61</v>
      </c>
      <c r="O82" s="32"/>
      <c r="P82" s="34" t="s">
        <v>68</v>
      </c>
      <c r="Q82" s="34"/>
      <c r="R82" s="34"/>
      <c r="S82" s="34"/>
      <c r="T82" s="34"/>
      <c r="U82" s="34"/>
      <c r="V82" s="34"/>
      <c r="W82" s="35">
        <f t="shared" si="0"/>
        <v>0</v>
      </c>
      <c r="X82" s="81" t="s">
        <v>74</v>
      </c>
      <c r="Y82" s="88" t="s">
        <v>77</v>
      </c>
      <c r="Z82" s="124" t="s">
        <v>168</v>
      </c>
      <c r="AA82" s="125"/>
      <c r="AB82" s="125"/>
      <c r="AC82" s="126"/>
      <c r="AF82" s="2"/>
      <c r="AG82" s="3"/>
      <c r="AH82" s="2"/>
    </row>
    <row r="83" spans="2:34" s="26" customFormat="1" ht="37.5" customHeight="1">
      <c r="B83" s="168"/>
      <c r="C83" s="163"/>
      <c r="D83" s="168"/>
      <c r="E83" s="163"/>
      <c r="F83" s="36"/>
      <c r="G83" s="168"/>
      <c r="H83" s="157"/>
      <c r="I83" s="161"/>
      <c r="J83" s="62"/>
      <c r="K83" s="30"/>
      <c r="L83" s="31" t="s">
        <v>52</v>
      </c>
      <c r="M83" s="30"/>
      <c r="N83" s="77" t="s">
        <v>61</v>
      </c>
      <c r="O83" s="33" t="s">
        <v>156</v>
      </c>
      <c r="P83" s="34" t="s">
        <v>68</v>
      </c>
      <c r="Q83" s="35">
        <v>1</v>
      </c>
      <c r="R83" s="35">
        <v>10</v>
      </c>
      <c r="S83" s="35">
        <v>10</v>
      </c>
      <c r="T83" s="35">
        <v>5</v>
      </c>
      <c r="U83" s="35">
        <v>5</v>
      </c>
      <c r="V83" s="35">
        <v>10</v>
      </c>
      <c r="W83" s="35">
        <f aca="true" t="shared" si="1" ref="W83:W157">Q83*R83*S83*T83*U83*V83</f>
        <v>25000</v>
      </c>
      <c r="X83" s="81" t="s">
        <v>74</v>
      </c>
      <c r="Y83" s="88" t="s">
        <v>77</v>
      </c>
      <c r="Z83" s="124" t="s">
        <v>168</v>
      </c>
      <c r="AA83" s="125"/>
      <c r="AB83" s="125"/>
      <c r="AC83" s="126"/>
      <c r="AF83" s="2"/>
      <c r="AG83" s="3"/>
      <c r="AH83" s="2"/>
    </row>
    <row r="84" spans="2:34" s="26" customFormat="1" ht="66" customHeight="1">
      <c r="B84" s="168"/>
      <c r="C84" s="163"/>
      <c r="D84" s="168"/>
      <c r="E84" s="163"/>
      <c r="F84" s="36"/>
      <c r="G84" s="168"/>
      <c r="H84" s="156" t="s">
        <v>6</v>
      </c>
      <c r="I84" s="144" t="s">
        <v>25</v>
      </c>
      <c r="J84" s="58" t="s">
        <v>207</v>
      </c>
      <c r="K84" s="30"/>
      <c r="L84" s="31" t="s">
        <v>55</v>
      </c>
      <c r="M84" s="30"/>
      <c r="N84" s="77" t="s">
        <v>64</v>
      </c>
      <c r="O84" s="33" t="s">
        <v>164</v>
      </c>
      <c r="P84" s="34" t="s">
        <v>68</v>
      </c>
      <c r="Q84" s="35">
        <v>1</v>
      </c>
      <c r="R84" s="35">
        <v>10</v>
      </c>
      <c r="S84" s="35">
        <v>10</v>
      </c>
      <c r="T84" s="35">
        <v>10</v>
      </c>
      <c r="U84" s="35">
        <v>10</v>
      </c>
      <c r="V84" s="35">
        <v>10</v>
      </c>
      <c r="W84" s="79">
        <f t="shared" si="1"/>
        <v>100000</v>
      </c>
      <c r="X84" s="86" t="s">
        <v>73</v>
      </c>
      <c r="Y84" s="88" t="s">
        <v>76</v>
      </c>
      <c r="Z84" s="150" t="s">
        <v>259</v>
      </c>
      <c r="AA84" s="151"/>
      <c r="AB84" s="151"/>
      <c r="AC84" s="152"/>
      <c r="AF84" s="2"/>
      <c r="AG84" s="3"/>
      <c r="AH84" s="2"/>
    </row>
    <row r="85" spans="2:34" s="26" customFormat="1" ht="15">
      <c r="B85" s="145"/>
      <c r="C85" s="164"/>
      <c r="D85" s="145"/>
      <c r="E85" s="164"/>
      <c r="F85" s="49"/>
      <c r="G85" s="145"/>
      <c r="H85" s="157"/>
      <c r="I85" s="145"/>
      <c r="J85" s="59"/>
      <c r="K85" s="30"/>
      <c r="L85" s="31"/>
      <c r="M85" s="30"/>
      <c r="N85" s="77"/>
      <c r="O85" s="32"/>
      <c r="P85" s="34" t="s">
        <v>68</v>
      </c>
      <c r="Q85" s="34"/>
      <c r="R85" s="34"/>
      <c r="S85" s="34"/>
      <c r="T85" s="34"/>
      <c r="U85" s="34"/>
      <c r="V85" s="34"/>
      <c r="W85" s="35">
        <f t="shared" si="1"/>
        <v>0</v>
      </c>
      <c r="X85" s="81" t="s">
        <v>74</v>
      </c>
      <c r="Y85" s="88" t="s">
        <v>77</v>
      </c>
      <c r="Z85" s="153"/>
      <c r="AA85" s="154"/>
      <c r="AB85" s="154"/>
      <c r="AC85" s="155"/>
      <c r="AF85" s="2"/>
      <c r="AG85" s="3"/>
      <c r="AH85" s="2"/>
    </row>
    <row r="86" spans="2:34" s="26" customFormat="1" ht="48" customHeight="1">
      <c r="B86" s="144" t="s">
        <v>183</v>
      </c>
      <c r="C86" s="165" t="s">
        <v>97</v>
      </c>
      <c r="D86" s="162" t="s">
        <v>91</v>
      </c>
      <c r="E86" s="162" t="s">
        <v>88</v>
      </c>
      <c r="F86" s="48"/>
      <c r="G86" s="162" t="s">
        <v>87</v>
      </c>
      <c r="H86" s="156" t="s">
        <v>6</v>
      </c>
      <c r="I86" s="159" t="s">
        <v>33</v>
      </c>
      <c r="J86" s="60" t="s">
        <v>209</v>
      </c>
      <c r="K86" s="139"/>
      <c r="L86" s="144" t="s">
        <v>41</v>
      </c>
      <c r="M86" s="30"/>
      <c r="N86" s="77" t="s">
        <v>61</v>
      </c>
      <c r="O86" s="33" t="s">
        <v>156</v>
      </c>
      <c r="P86" s="34" t="s">
        <v>68</v>
      </c>
      <c r="Q86" s="35">
        <v>1</v>
      </c>
      <c r="R86" s="35">
        <v>10</v>
      </c>
      <c r="S86" s="35">
        <v>10</v>
      </c>
      <c r="T86" s="35">
        <v>5</v>
      </c>
      <c r="U86" s="35">
        <v>5</v>
      </c>
      <c r="V86" s="35">
        <v>10</v>
      </c>
      <c r="W86" s="35">
        <f t="shared" si="1"/>
        <v>25000</v>
      </c>
      <c r="X86" s="81" t="s">
        <v>74</v>
      </c>
      <c r="Y86" s="88" t="s">
        <v>77</v>
      </c>
      <c r="Z86" s="150" t="s">
        <v>168</v>
      </c>
      <c r="AA86" s="151"/>
      <c r="AB86" s="151"/>
      <c r="AC86" s="152"/>
      <c r="AF86" s="2"/>
      <c r="AG86" s="3"/>
      <c r="AH86" s="2"/>
    </row>
    <row r="87" spans="2:34" s="26" customFormat="1" ht="37.5" customHeight="1">
      <c r="B87" s="168"/>
      <c r="C87" s="166"/>
      <c r="D87" s="163"/>
      <c r="E87" s="163"/>
      <c r="F87" s="36"/>
      <c r="G87" s="163"/>
      <c r="H87" s="158"/>
      <c r="I87" s="160"/>
      <c r="J87" s="61"/>
      <c r="K87" s="141"/>
      <c r="L87" s="145"/>
      <c r="M87" s="30"/>
      <c r="N87" s="77" t="s">
        <v>61</v>
      </c>
      <c r="O87" s="32"/>
      <c r="P87" s="34" t="s">
        <v>68</v>
      </c>
      <c r="Q87" s="34"/>
      <c r="R87" s="34"/>
      <c r="S87" s="34"/>
      <c r="T87" s="34"/>
      <c r="U87" s="34"/>
      <c r="V87" s="34"/>
      <c r="W87" s="35">
        <f t="shared" si="1"/>
        <v>0</v>
      </c>
      <c r="X87" s="81" t="s">
        <v>74</v>
      </c>
      <c r="Y87" s="88" t="s">
        <v>77</v>
      </c>
      <c r="Z87" s="153"/>
      <c r="AA87" s="154"/>
      <c r="AB87" s="154"/>
      <c r="AC87" s="155"/>
      <c r="AF87" s="2"/>
      <c r="AG87" s="3"/>
      <c r="AH87" s="2"/>
    </row>
    <row r="88" spans="2:34" s="26" customFormat="1" ht="68.25" customHeight="1">
      <c r="B88" s="168"/>
      <c r="C88" s="166"/>
      <c r="D88" s="163"/>
      <c r="E88" s="163"/>
      <c r="F88" s="36"/>
      <c r="G88" s="163"/>
      <c r="H88" s="157"/>
      <c r="I88" s="161"/>
      <c r="J88" s="62"/>
      <c r="K88" s="30"/>
      <c r="L88" s="31" t="s">
        <v>52</v>
      </c>
      <c r="M88" s="30"/>
      <c r="N88" s="77" t="s">
        <v>61</v>
      </c>
      <c r="O88" s="33" t="s">
        <v>156</v>
      </c>
      <c r="P88" s="34" t="s">
        <v>68</v>
      </c>
      <c r="Q88" s="35">
        <v>1</v>
      </c>
      <c r="R88" s="35">
        <v>10</v>
      </c>
      <c r="S88" s="35">
        <v>10</v>
      </c>
      <c r="T88" s="35">
        <v>5</v>
      </c>
      <c r="U88" s="35">
        <v>5</v>
      </c>
      <c r="V88" s="35">
        <v>10</v>
      </c>
      <c r="W88" s="35">
        <f t="shared" si="1"/>
        <v>25000</v>
      </c>
      <c r="X88" s="81" t="s">
        <v>74</v>
      </c>
      <c r="Y88" s="88" t="s">
        <v>77</v>
      </c>
      <c r="Z88" s="124" t="s">
        <v>168</v>
      </c>
      <c r="AA88" s="125"/>
      <c r="AB88" s="125"/>
      <c r="AC88" s="126"/>
      <c r="AF88" s="2"/>
      <c r="AG88" s="3"/>
      <c r="AH88" s="2"/>
    </row>
    <row r="89" spans="2:34" s="26" customFormat="1" ht="37.5" customHeight="1">
      <c r="B89" s="168"/>
      <c r="C89" s="166"/>
      <c r="D89" s="163"/>
      <c r="E89" s="163"/>
      <c r="F89" s="36"/>
      <c r="G89" s="163"/>
      <c r="H89" s="156" t="s">
        <v>6</v>
      </c>
      <c r="I89" s="159" t="s">
        <v>10</v>
      </c>
      <c r="J89" s="69" t="s">
        <v>206</v>
      </c>
      <c r="K89" s="30"/>
      <c r="L89" s="144" t="s">
        <v>41</v>
      </c>
      <c r="M89" s="30"/>
      <c r="N89" s="146" t="s">
        <v>61</v>
      </c>
      <c r="O89" s="222" t="s">
        <v>155</v>
      </c>
      <c r="P89" s="220" t="s">
        <v>68</v>
      </c>
      <c r="Q89" s="137">
        <v>1</v>
      </c>
      <c r="R89" s="137">
        <v>10</v>
      </c>
      <c r="S89" s="137">
        <v>10</v>
      </c>
      <c r="T89" s="137">
        <v>10</v>
      </c>
      <c r="U89" s="137">
        <v>5</v>
      </c>
      <c r="V89" s="137">
        <v>10</v>
      </c>
      <c r="W89" s="137">
        <f t="shared" si="1"/>
        <v>50000</v>
      </c>
      <c r="X89" s="224" t="s">
        <v>74</v>
      </c>
      <c r="Y89" s="129" t="s">
        <v>77</v>
      </c>
      <c r="Z89" s="131" t="s">
        <v>168</v>
      </c>
      <c r="AA89" s="132"/>
      <c r="AB89" s="132"/>
      <c r="AC89" s="133"/>
      <c r="AF89" s="2"/>
      <c r="AG89" s="3"/>
      <c r="AH89" s="2"/>
    </row>
    <row r="90" spans="2:34" s="26" customFormat="1" ht="37.5" customHeight="1">
      <c r="B90" s="168"/>
      <c r="C90" s="166"/>
      <c r="D90" s="163"/>
      <c r="E90" s="163"/>
      <c r="F90" s="36"/>
      <c r="G90" s="163"/>
      <c r="H90" s="158"/>
      <c r="I90" s="160"/>
      <c r="J90" s="70"/>
      <c r="K90" s="30"/>
      <c r="L90" s="145"/>
      <c r="M90" s="30"/>
      <c r="N90" s="147"/>
      <c r="O90" s="223"/>
      <c r="P90" s="221"/>
      <c r="Q90" s="138"/>
      <c r="R90" s="138"/>
      <c r="S90" s="138"/>
      <c r="T90" s="138"/>
      <c r="U90" s="138"/>
      <c r="V90" s="138"/>
      <c r="W90" s="138"/>
      <c r="X90" s="221"/>
      <c r="Y90" s="130"/>
      <c r="Z90" s="134"/>
      <c r="AA90" s="135"/>
      <c r="AB90" s="135"/>
      <c r="AC90" s="136"/>
      <c r="AF90" s="2"/>
      <c r="AG90" s="3"/>
      <c r="AH90" s="2"/>
    </row>
    <row r="91" spans="2:34" s="26" customFormat="1" ht="90" customHeight="1">
      <c r="B91" s="168"/>
      <c r="C91" s="166"/>
      <c r="D91" s="163"/>
      <c r="E91" s="163"/>
      <c r="F91" s="36"/>
      <c r="G91" s="163"/>
      <c r="H91" s="157"/>
      <c r="I91" s="161"/>
      <c r="J91" s="71"/>
      <c r="K91" s="30"/>
      <c r="L91" s="31" t="s">
        <v>52</v>
      </c>
      <c r="M91" s="30"/>
      <c r="N91" s="77" t="s">
        <v>61</v>
      </c>
      <c r="O91" s="33" t="s">
        <v>156</v>
      </c>
      <c r="P91" s="34" t="s">
        <v>68</v>
      </c>
      <c r="Q91" s="35">
        <v>1</v>
      </c>
      <c r="R91" s="35">
        <v>10</v>
      </c>
      <c r="S91" s="35">
        <v>10</v>
      </c>
      <c r="T91" s="35">
        <v>5</v>
      </c>
      <c r="U91" s="35">
        <v>5</v>
      </c>
      <c r="V91" s="35">
        <v>10</v>
      </c>
      <c r="W91" s="35">
        <f t="shared" si="1"/>
        <v>25000</v>
      </c>
      <c r="X91" s="81" t="s">
        <v>74</v>
      </c>
      <c r="Y91" s="88" t="s">
        <v>77</v>
      </c>
      <c r="Z91" s="124" t="s">
        <v>168</v>
      </c>
      <c r="AA91" s="125"/>
      <c r="AB91" s="125"/>
      <c r="AC91" s="126"/>
      <c r="AF91" s="2"/>
      <c r="AG91" s="3"/>
      <c r="AH91" s="2"/>
    </row>
    <row r="92" spans="2:34" s="26" customFormat="1" ht="104.25" customHeight="1">
      <c r="B92" s="168"/>
      <c r="C92" s="166"/>
      <c r="D92" s="163"/>
      <c r="E92" s="163"/>
      <c r="F92" s="36" t="s">
        <v>180</v>
      </c>
      <c r="G92" s="163"/>
      <c r="H92" s="50" t="s">
        <v>6</v>
      </c>
      <c r="I92" s="51" t="s">
        <v>15</v>
      </c>
      <c r="J92" s="74" t="s">
        <v>199</v>
      </c>
      <c r="K92" s="30"/>
      <c r="L92" s="31" t="s">
        <v>40</v>
      </c>
      <c r="M92" s="30"/>
      <c r="N92" s="77" t="s">
        <v>59</v>
      </c>
      <c r="O92" s="32" t="s">
        <v>167</v>
      </c>
      <c r="P92" s="34" t="s">
        <v>68</v>
      </c>
      <c r="Q92" s="35">
        <v>1</v>
      </c>
      <c r="R92" s="35">
        <v>10</v>
      </c>
      <c r="S92" s="35">
        <v>10</v>
      </c>
      <c r="T92" s="35">
        <v>10</v>
      </c>
      <c r="U92" s="35">
        <v>5</v>
      </c>
      <c r="V92" s="35">
        <v>10</v>
      </c>
      <c r="W92" s="35">
        <f t="shared" si="1"/>
        <v>50000</v>
      </c>
      <c r="X92" s="81" t="s">
        <v>74</v>
      </c>
      <c r="Y92" s="88" t="s">
        <v>77</v>
      </c>
      <c r="Z92" s="124" t="s">
        <v>186</v>
      </c>
      <c r="AA92" s="125"/>
      <c r="AB92" s="125"/>
      <c r="AC92" s="126"/>
      <c r="AF92" s="2"/>
      <c r="AG92" s="3"/>
      <c r="AH92" s="2"/>
    </row>
    <row r="93" spans="2:34" s="26" customFormat="1" ht="125.25" customHeight="1">
      <c r="B93" s="168"/>
      <c r="C93" s="166"/>
      <c r="D93" s="163"/>
      <c r="E93" s="163"/>
      <c r="F93" s="36"/>
      <c r="G93" s="163"/>
      <c r="H93" s="50" t="s">
        <v>6</v>
      </c>
      <c r="I93" s="51" t="s">
        <v>17</v>
      </c>
      <c r="J93" s="67" t="s">
        <v>199</v>
      </c>
      <c r="K93" s="30"/>
      <c r="L93" s="31" t="s">
        <v>55</v>
      </c>
      <c r="M93" s="30"/>
      <c r="N93" s="77" t="s">
        <v>64</v>
      </c>
      <c r="O93" s="33" t="s">
        <v>166</v>
      </c>
      <c r="P93" s="34" t="s">
        <v>68</v>
      </c>
      <c r="Q93" s="35">
        <v>1</v>
      </c>
      <c r="R93" s="35">
        <v>5</v>
      </c>
      <c r="S93" s="35">
        <v>10</v>
      </c>
      <c r="T93" s="35">
        <v>10</v>
      </c>
      <c r="U93" s="35">
        <v>5</v>
      </c>
      <c r="V93" s="35">
        <v>10</v>
      </c>
      <c r="W93" s="35">
        <f t="shared" si="1"/>
        <v>25000</v>
      </c>
      <c r="X93" s="81" t="s">
        <v>74</v>
      </c>
      <c r="Y93" s="88" t="s">
        <v>77</v>
      </c>
      <c r="Z93" s="124" t="s">
        <v>186</v>
      </c>
      <c r="AA93" s="125"/>
      <c r="AB93" s="125"/>
      <c r="AC93" s="126"/>
      <c r="AF93" s="2"/>
      <c r="AG93" s="3"/>
      <c r="AH93" s="2"/>
    </row>
    <row r="94" spans="2:34" s="26" customFormat="1" ht="89.25" customHeight="1">
      <c r="B94" s="168"/>
      <c r="C94" s="166"/>
      <c r="D94" s="163"/>
      <c r="E94" s="163"/>
      <c r="F94" s="36"/>
      <c r="G94" s="163"/>
      <c r="H94" s="156" t="s">
        <v>6</v>
      </c>
      <c r="I94" s="144" t="s">
        <v>25</v>
      </c>
      <c r="J94" s="69" t="s">
        <v>207</v>
      </c>
      <c r="K94" s="139"/>
      <c r="L94" s="144" t="s">
        <v>55</v>
      </c>
      <c r="M94" s="139"/>
      <c r="N94" s="146" t="s">
        <v>64</v>
      </c>
      <c r="O94" s="148" t="s">
        <v>164</v>
      </c>
      <c r="P94" s="34" t="s">
        <v>68</v>
      </c>
      <c r="Q94" s="35">
        <v>1</v>
      </c>
      <c r="R94" s="35">
        <v>10</v>
      </c>
      <c r="S94" s="35">
        <v>10</v>
      </c>
      <c r="T94" s="35">
        <v>10</v>
      </c>
      <c r="U94" s="35">
        <v>10</v>
      </c>
      <c r="V94" s="35">
        <v>10</v>
      </c>
      <c r="W94" s="79">
        <f t="shared" si="1"/>
        <v>100000</v>
      </c>
      <c r="X94" s="86" t="s">
        <v>73</v>
      </c>
      <c r="Y94" s="88" t="s">
        <v>76</v>
      </c>
      <c r="Z94" s="124" t="s">
        <v>169</v>
      </c>
      <c r="AA94" s="125"/>
      <c r="AB94" s="125"/>
      <c r="AC94" s="126"/>
      <c r="AF94" s="2"/>
      <c r="AG94" s="3"/>
      <c r="AH94" s="2"/>
    </row>
    <row r="95" spans="2:34" s="26" customFormat="1" ht="15">
      <c r="B95" s="168"/>
      <c r="C95" s="166"/>
      <c r="D95" s="163"/>
      <c r="E95" s="163"/>
      <c r="F95" s="36"/>
      <c r="G95" s="163"/>
      <c r="H95" s="157"/>
      <c r="I95" s="145"/>
      <c r="J95" s="71"/>
      <c r="K95" s="141"/>
      <c r="L95" s="145"/>
      <c r="M95" s="141"/>
      <c r="N95" s="147"/>
      <c r="O95" s="149"/>
      <c r="P95" s="34" t="s">
        <v>68</v>
      </c>
      <c r="Q95" s="34"/>
      <c r="R95" s="34"/>
      <c r="S95" s="34"/>
      <c r="T95" s="34"/>
      <c r="U95" s="34"/>
      <c r="V95" s="34"/>
      <c r="W95" s="35">
        <f t="shared" si="1"/>
        <v>0</v>
      </c>
      <c r="X95" s="81" t="s">
        <v>74</v>
      </c>
      <c r="Y95" s="88" t="s">
        <v>77</v>
      </c>
      <c r="Z95" s="38"/>
      <c r="AA95" s="39"/>
      <c r="AB95" s="39"/>
      <c r="AC95" s="40"/>
      <c r="AF95" s="2"/>
      <c r="AG95" s="3"/>
      <c r="AH95" s="2"/>
    </row>
    <row r="96" spans="2:34" s="26" customFormat="1" ht="37.5" customHeight="1">
      <c r="B96" s="168"/>
      <c r="C96" s="166"/>
      <c r="D96" s="163"/>
      <c r="E96" s="163"/>
      <c r="F96" s="36"/>
      <c r="G96" s="163"/>
      <c r="H96" s="50" t="s">
        <v>6</v>
      </c>
      <c r="I96" s="51" t="s">
        <v>28</v>
      </c>
      <c r="J96" s="74" t="s">
        <v>205</v>
      </c>
      <c r="K96" s="30"/>
      <c r="L96" s="31" t="s">
        <v>39</v>
      </c>
      <c r="M96" s="30"/>
      <c r="N96" s="77" t="s">
        <v>60</v>
      </c>
      <c r="O96" s="33" t="s">
        <v>163</v>
      </c>
      <c r="P96" s="34" t="s">
        <v>68</v>
      </c>
      <c r="Q96" s="35">
        <v>1</v>
      </c>
      <c r="R96" s="35">
        <v>10</v>
      </c>
      <c r="S96" s="35">
        <v>10</v>
      </c>
      <c r="T96" s="35">
        <v>10</v>
      </c>
      <c r="U96" s="35">
        <v>5</v>
      </c>
      <c r="V96" s="35">
        <v>10</v>
      </c>
      <c r="W96" s="35">
        <f t="shared" si="1"/>
        <v>50000</v>
      </c>
      <c r="X96" s="81" t="s">
        <v>74</v>
      </c>
      <c r="Y96" s="88" t="s">
        <v>77</v>
      </c>
      <c r="Z96" s="124" t="s">
        <v>170</v>
      </c>
      <c r="AA96" s="125"/>
      <c r="AB96" s="125"/>
      <c r="AC96" s="126"/>
      <c r="AF96" s="2"/>
      <c r="AG96" s="3"/>
      <c r="AH96" s="2"/>
    </row>
    <row r="97" spans="2:34" s="26" customFormat="1" ht="105">
      <c r="B97" s="168"/>
      <c r="C97" s="166"/>
      <c r="D97" s="163"/>
      <c r="E97" s="163"/>
      <c r="F97" s="36"/>
      <c r="G97" s="163"/>
      <c r="H97" s="50" t="s">
        <v>6</v>
      </c>
      <c r="I97" s="51" t="s">
        <v>31</v>
      </c>
      <c r="J97" s="74" t="s">
        <v>208</v>
      </c>
      <c r="K97" s="30"/>
      <c r="L97" s="31"/>
      <c r="M97" s="30"/>
      <c r="N97" s="77"/>
      <c r="O97" s="33" t="s">
        <v>160</v>
      </c>
      <c r="P97" s="34" t="s">
        <v>68</v>
      </c>
      <c r="Q97" s="35">
        <v>1</v>
      </c>
      <c r="R97" s="35">
        <v>10</v>
      </c>
      <c r="S97" s="35">
        <v>10</v>
      </c>
      <c r="T97" s="35">
        <v>10</v>
      </c>
      <c r="U97" s="35">
        <v>5</v>
      </c>
      <c r="V97" s="35">
        <v>10</v>
      </c>
      <c r="W97" s="35">
        <f t="shared" si="1"/>
        <v>50000</v>
      </c>
      <c r="X97" s="81" t="s">
        <v>74</v>
      </c>
      <c r="Y97" s="88" t="s">
        <v>77</v>
      </c>
      <c r="Z97" s="124" t="s">
        <v>168</v>
      </c>
      <c r="AA97" s="125"/>
      <c r="AB97" s="125"/>
      <c r="AC97" s="126"/>
      <c r="AF97" s="2"/>
      <c r="AG97" s="3"/>
      <c r="AH97" s="2"/>
    </row>
    <row r="98" spans="2:34" s="26" customFormat="1" ht="37.5" customHeight="1">
      <c r="B98" s="168"/>
      <c r="C98" s="166"/>
      <c r="D98" s="163"/>
      <c r="E98" s="162" t="s">
        <v>101</v>
      </c>
      <c r="F98" s="48"/>
      <c r="G98" s="144" t="s">
        <v>138</v>
      </c>
      <c r="H98" s="156" t="s">
        <v>6</v>
      </c>
      <c r="I98" s="159" t="s">
        <v>33</v>
      </c>
      <c r="J98" s="69" t="s">
        <v>209</v>
      </c>
      <c r="K98" s="139"/>
      <c r="L98" s="144" t="s">
        <v>41</v>
      </c>
      <c r="M98" s="139"/>
      <c r="N98" s="148" t="s">
        <v>61</v>
      </c>
      <c r="O98" s="148" t="s">
        <v>156</v>
      </c>
      <c r="P98" s="220" t="s">
        <v>68</v>
      </c>
      <c r="Q98" s="137">
        <v>1</v>
      </c>
      <c r="R98" s="137">
        <v>10</v>
      </c>
      <c r="S98" s="137">
        <v>10</v>
      </c>
      <c r="T98" s="137">
        <v>5</v>
      </c>
      <c r="U98" s="137">
        <v>5</v>
      </c>
      <c r="V98" s="137">
        <v>10</v>
      </c>
      <c r="W98" s="137">
        <f t="shared" si="1"/>
        <v>25000</v>
      </c>
      <c r="X98" s="224" t="s">
        <v>74</v>
      </c>
      <c r="Y98" s="129" t="s">
        <v>77</v>
      </c>
      <c r="Z98" s="131" t="s">
        <v>168</v>
      </c>
      <c r="AA98" s="132"/>
      <c r="AB98" s="132"/>
      <c r="AC98" s="133"/>
      <c r="AF98" s="2"/>
      <c r="AG98" s="3"/>
      <c r="AH98" s="2"/>
    </row>
    <row r="99" spans="2:34" s="26" customFormat="1" ht="55.5" customHeight="1">
      <c r="B99" s="168"/>
      <c r="C99" s="166"/>
      <c r="D99" s="163"/>
      <c r="E99" s="163"/>
      <c r="F99" s="36"/>
      <c r="G99" s="168"/>
      <c r="H99" s="158"/>
      <c r="I99" s="160"/>
      <c r="J99" s="70"/>
      <c r="K99" s="141"/>
      <c r="L99" s="145"/>
      <c r="M99" s="141"/>
      <c r="N99" s="149"/>
      <c r="O99" s="149"/>
      <c r="P99" s="221"/>
      <c r="Q99" s="138"/>
      <c r="R99" s="138"/>
      <c r="S99" s="138"/>
      <c r="T99" s="138"/>
      <c r="U99" s="138"/>
      <c r="V99" s="138"/>
      <c r="W99" s="138"/>
      <c r="X99" s="221"/>
      <c r="Y99" s="130"/>
      <c r="Z99" s="134"/>
      <c r="AA99" s="135"/>
      <c r="AB99" s="135"/>
      <c r="AC99" s="136"/>
      <c r="AF99" s="2"/>
      <c r="AG99" s="3"/>
      <c r="AH99" s="2"/>
    </row>
    <row r="100" spans="2:34" s="26" customFormat="1" ht="106.5" customHeight="1">
      <c r="B100" s="168"/>
      <c r="C100" s="166"/>
      <c r="D100" s="163"/>
      <c r="E100" s="163"/>
      <c r="F100" s="36" t="s">
        <v>180</v>
      </c>
      <c r="G100" s="168"/>
      <c r="H100" s="157"/>
      <c r="I100" s="161"/>
      <c r="J100" s="71"/>
      <c r="K100" s="30"/>
      <c r="L100" s="31" t="s">
        <v>52</v>
      </c>
      <c r="M100" s="30"/>
      <c r="N100" s="77" t="s">
        <v>61</v>
      </c>
      <c r="O100" s="33" t="s">
        <v>156</v>
      </c>
      <c r="P100" s="34" t="s">
        <v>68</v>
      </c>
      <c r="Q100" s="35">
        <v>1</v>
      </c>
      <c r="R100" s="35">
        <v>10</v>
      </c>
      <c r="S100" s="35">
        <v>10</v>
      </c>
      <c r="T100" s="35">
        <v>5</v>
      </c>
      <c r="U100" s="35">
        <v>5</v>
      </c>
      <c r="V100" s="35">
        <v>10</v>
      </c>
      <c r="W100" s="35">
        <f t="shared" si="1"/>
        <v>25000</v>
      </c>
      <c r="X100" s="81" t="s">
        <v>74</v>
      </c>
      <c r="Y100" s="88" t="s">
        <v>77</v>
      </c>
      <c r="Z100" s="124" t="s">
        <v>168</v>
      </c>
      <c r="AA100" s="125"/>
      <c r="AB100" s="125"/>
      <c r="AC100" s="126"/>
      <c r="AF100" s="2"/>
      <c r="AG100" s="3"/>
      <c r="AH100" s="2"/>
    </row>
    <row r="101" spans="2:34" s="26" customFormat="1" ht="37.5" customHeight="1">
      <c r="B101" s="168"/>
      <c r="C101" s="166"/>
      <c r="D101" s="163"/>
      <c r="E101" s="163"/>
      <c r="F101" s="36"/>
      <c r="G101" s="168"/>
      <c r="H101" s="156" t="s">
        <v>6</v>
      </c>
      <c r="I101" s="159" t="s">
        <v>10</v>
      </c>
      <c r="J101" s="69" t="s">
        <v>206</v>
      </c>
      <c r="K101" s="174"/>
      <c r="L101" s="144" t="s">
        <v>41</v>
      </c>
      <c r="M101" s="139"/>
      <c r="N101" s="146" t="s">
        <v>61</v>
      </c>
      <c r="O101" s="222" t="s">
        <v>155</v>
      </c>
      <c r="P101" s="220" t="s">
        <v>68</v>
      </c>
      <c r="Q101" s="137">
        <v>1</v>
      </c>
      <c r="R101" s="137">
        <v>10</v>
      </c>
      <c r="S101" s="137">
        <v>10</v>
      </c>
      <c r="T101" s="137">
        <v>10</v>
      </c>
      <c r="U101" s="137">
        <v>5</v>
      </c>
      <c r="V101" s="137">
        <v>10</v>
      </c>
      <c r="W101" s="137">
        <f t="shared" si="1"/>
        <v>50000</v>
      </c>
      <c r="X101" s="224" t="s">
        <v>74</v>
      </c>
      <c r="Y101" s="129" t="s">
        <v>77</v>
      </c>
      <c r="Z101" s="131" t="s">
        <v>168</v>
      </c>
      <c r="AA101" s="132"/>
      <c r="AB101" s="132"/>
      <c r="AC101" s="133"/>
      <c r="AF101" s="2"/>
      <c r="AG101" s="3"/>
      <c r="AH101" s="2"/>
    </row>
    <row r="102" spans="2:34" s="26" customFormat="1" ht="37.5" customHeight="1">
      <c r="B102" s="168"/>
      <c r="C102" s="166"/>
      <c r="D102" s="163"/>
      <c r="E102" s="163"/>
      <c r="F102" s="36"/>
      <c r="G102" s="168"/>
      <c r="H102" s="158"/>
      <c r="I102" s="160"/>
      <c r="J102" s="70"/>
      <c r="K102" s="225"/>
      <c r="L102" s="145"/>
      <c r="M102" s="141"/>
      <c r="N102" s="147"/>
      <c r="O102" s="223"/>
      <c r="P102" s="221"/>
      <c r="Q102" s="138"/>
      <c r="R102" s="138"/>
      <c r="S102" s="138"/>
      <c r="T102" s="138"/>
      <c r="U102" s="138"/>
      <c r="V102" s="138"/>
      <c r="W102" s="138"/>
      <c r="X102" s="221"/>
      <c r="Y102" s="130"/>
      <c r="Z102" s="134"/>
      <c r="AA102" s="135"/>
      <c r="AB102" s="135"/>
      <c r="AC102" s="136"/>
      <c r="AF102" s="2"/>
      <c r="AG102" s="3"/>
      <c r="AH102" s="2"/>
    </row>
    <row r="103" spans="2:34" s="26" customFormat="1" ht="121.5" customHeight="1">
      <c r="B103" s="168"/>
      <c r="C103" s="166"/>
      <c r="D103" s="163"/>
      <c r="E103" s="163"/>
      <c r="F103" s="36"/>
      <c r="G103" s="168"/>
      <c r="H103" s="157"/>
      <c r="I103" s="161"/>
      <c r="J103" s="71"/>
      <c r="K103" s="175"/>
      <c r="L103" s="31" t="s">
        <v>52</v>
      </c>
      <c r="M103" s="30"/>
      <c r="N103" s="77" t="s">
        <v>61</v>
      </c>
      <c r="O103" s="33" t="s">
        <v>156</v>
      </c>
      <c r="P103" s="34" t="s">
        <v>68</v>
      </c>
      <c r="Q103" s="35">
        <v>1</v>
      </c>
      <c r="R103" s="35">
        <v>10</v>
      </c>
      <c r="S103" s="35">
        <v>10</v>
      </c>
      <c r="T103" s="35">
        <v>5</v>
      </c>
      <c r="U103" s="35">
        <v>5</v>
      </c>
      <c r="V103" s="35">
        <v>10</v>
      </c>
      <c r="W103" s="35">
        <f t="shared" si="1"/>
        <v>25000</v>
      </c>
      <c r="X103" s="81" t="s">
        <v>74</v>
      </c>
      <c r="Y103" s="88" t="s">
        <v>77</v>
      </c>
      <c r="Z103" s="124" t="s">
        <v>168</v>
      </c>
      <c r="AA103" s="125"/>
      <c r="AB103" s="125"/>
      <c r="AC103" s="126"/>
      <c r="AF103" s="2"/>
      <c r="AG103" s="3"/>
      <c r="AH103" s="2"/>
    </row>
    <row r="104" spans="2:34" s="26" customFormat="1" ht="89.25" customHeight="1">
      <c r="B104" s="168"/>
      <c r="C104" s="166"/>
      <c r="D104" s="163"/>
      <c r="E104" s="163"/>
      <c r="F104" s="36"/>
      <c r="G104" s="168"/>
      <c r="H104" s="156" t="s">
        <v>6</v>
      </c>
      <c r="I104" s="156" t="s">
        <v>25</v>
      </c>
      <c r="J104" s="69" t="s">
        <v>207</v>
      </c>
      <c r="K104" s="30"/>
      <c r="L104" s="31" t="s">
        <v>55</v>
      </c>
      <c r="M104" s="30"/>
      <c r="N104" s="77" t="s">
        <v>64</v>
      </c>
      <c r="O104" s="33" t="s">
        <v>164</v>
      </c>
      <c r="P104" s="34" t="s">
        <v>68</v>
      </c>
      <c r="Q104" s="35">
        <v>1</v>
      </c>
      <c r="R104" s="35">
        <v>10</v>
      </c>
      <c r="S104" s="35">
        <v>10</v>
      </c>
      <c r="T104" s="35">
        <v>10</v>
      </c>
      <c r="U104" s="35">
        <v>10</v>
      </c>
      <c r="V104" s="35">
        <v>10</v>
      </c>
      <c r="W104" s="79">
        <f t="shared" si="1"/>
        <v>100000</v>
      </c>
      <c r="X104" s="86" t="s">
        <v>73</v>
      </c>
      <c r="Y104" s="88" t="s">
        <v>76</v>
      </c>
      <c r="Z104" s="124" t="s">
        <v>169</v>
      </c>
      <c r="AA104" s="125"/>
      <c r="AB104" s="125"/>
      <c r="AC104" s="126"/>
      <c r="AF104" s="2"/>
      <c r="AG104" s="3"/>
      <c r="AH104" s="2"/>
    </row>
    <row r="105" spans="2:34" s="26" customFormat="1" ht="15">
      <c r="B105" s="168"/>
      <c r="C105" s="166"/>
      <c r="D105" s="163"/>
      <c r="E105" s="164"/>
      <c r="F105" s="49"/>
      <c r="G105" s="145"/>
      <c r="H105" s="157"/>
      <c r="I105" s="157"/>
      <c r="J105" s="72"/>
      <c r="K105" s="30"/>
      <c r="L105" s="31"/>
      <c r="M105" s="30"/>
      <c r="N105" s="77"/>
      <c r="O105" s="32"/>
      <c r="P105" s="34" t="s">
        <v>68</v>
      </c>
      <c r="Q105" s="34"/>
      <c r="R105" s="34"/>
      <c r="S105" s="34"/>
      <c r="T105" s="34"/>
      <c r="U105" s="34"/>
      <c r="V105" s="34"/>
      <c r="W105" s="35">
        <f t="shared" si="1"/>
        <v>0</v>
      </c>
      <c r="X105" s="81" t="s">
        <v>74</v>
      </c>
      <c r="Y105" s="88" t="s">
        <v>77</v>
      </c>
      <c r="Z105" s="38"/>
      <c r="AA105" s="39"/>
      <c r="AB105" s="39"/>
      <c r="AC105" s="40"/>
      <c r="AF105" s="2"/>
      <c r="AG105" s="3"/>
      <c r="AH105" s="2"/>
    </row>
    <row r="106" spans="2:34" s="26" customFormat="1" ht="37.5" customHeight="1">
      <c r="B106" s="168"/>
      <c r="C106" s="166"/>
      <c r="D106" s="163"/>
      <c r="E106" s="165" t="s">
        <v>102</v>
      </c>
      <c r="F106" s="41"/>
      <c r="G106" s="144" t="s">
        <v>182</v>
      </c>
      <c r="H106" s="156" t="s">
        <v>6</v>
      </c>
      <c r="I106" s="159" t="s">
        <v>33</v>
      </c>
      <c r="J106" s="69" t="s">
        <v>209</v>
      </c>
      <c r="K106" s="30"/>
      <c r="L106" s="144" t="s">
        <v>41</v>
      </c>
      <c r="M106" s="30"/>
      <c r="N106" s="77" t="s">
        <v>61</v>
      </c>
      <c r="O106" s="33" t="s">
        <v>156</v>
      </c>
      <c r="P106" s="34" t="s">
        <v>68</v>
      </c>
      <c r="Q106" s="35">
        <v>1</v>
      </c>
      <c r="R106" s="35">
        <v>10</v>
      </c>
      <c r="S106" s="35">
        <v>10</v>
      </c>
      <c r="T106" s="35">
        <v>5</v>
      </c>
      <c r="U106" s="35">
        <v>5</v>
      </c>
      <c r="V106" s="35">
        <v>10</v>
      </c>
      <c r="W106" s="35">
        <f t="shared" si="1"/>
        <v>25000</v>
      </c>
      <c r="X106" s="81" t="s">
        <v>74</v>
      </c>
      <c r="Y106" s="88" t="s">
        <v>77</v>
      </c>
      <c r="Z106" s="124" t="s">
        <v>168</v>
      </c>
      <c r="AA106" s="125"/>
      <c r="AB106" s="125"/>
      <c r="AC106" s="126"/>
      <c r="AF106" s="2"/>
      <c r="AG106" s="3"/>
      <c r="AH106" s="2"/>
    </row>
    <row r="107" spans="2:34" s="26" customFormat="1" ht="37.5" customHeight="1">
      <c r="B107" s="168"/>
      <c r="C107" s="166"/>
      <c r="D107" s="163"/>
      <c r="E107" s="166"/>
      <c r="F107" s="36" t="s">
        <v>180</v>
      </c>
      <c r="G107" s="168"/>
      <c r="H107" s="158"/>
      <c r="I107" s="160"/>
      <c r="J107" s="70"/>
      <c r="K107" s="30"/>
      <c r="L107" s="145"/>
      <c r="M107" s="30"/>
      <c r="N107" s="77" t="s">
        <v>61</v>
      </c>
      <c r="O107" s="32"/>
      <c r="P107" s="34" t="s">
        <v>68</v>
      </c>
      <c r="Q107" s="34"/>
      <c r="R107" s="34"/>
      <c r="S107" s="34"/>
      <c r="T107" s="34"/>
      <c r="U107" s="34"/>
      <c r="V107" s="34"/>
      <c r="W107" s="35">
        <f t="shared" si="1"/>
        <v>0</v>
      </c>
      <c r="X107" s="81" t="s">
        <v>74</v>
      </c>
      <c r="Y107" s="88" t="s">
        <v>77</v>
      </c>
      <c r="Z107" s="38"/>
      <c r="AA107" s="39"/>
      <c r="AB107" s="39"/>
      <c r="AC107" s="40"/>
      <c r="AF107" s="2"/>
      <c r="AG107" s="3"/>
      <c r="AH107" s="2"/>
    </row>
    <row r="108" spans="2:34" s="26" customFormat="1" ht="37.5" customHeight="1">
      <c r="B108" s="168"/>
      <c r="C108" s="166"/>
      <c r="D108" s="163"/>
      <c r="E108" s="166"/>
      <c r="F108" s="36"/>
      <c r="G108" s="168"/>
      <c r="H108" s="157"/>
      <c r="I108" s="161"/>
      <c r="J108" s="71"/>
      <c r="K108" s="30"/>
      <c r="L108" s="31" t="s">
        <v>52</v>
      </c>
      <c r="M108" s="30"/>
      <c r="N108" s="77" t="s">
        <v>61</v>
      </c>
      <c r="O108" s="33" t="s">
        <v>156</v>
      </c>
      <c r="P108" s="34" t="s">
        <v>68</v>
      </c>
      <c r="Q108" s="35">
        <v>1</v>
      </c>
      <c r="R108" s="35">
        <v>10</v>
      </c>
      <c r="S108" s="35">
        <v>10</v>
      </c>
      <c r="T108" s="35">
        <v>5</v>
      </c>
      <c r="U108" s="35">
        <v>5</v>
      </c>
      <c r="V108" s="35">
        <v>10</v>
      </c>
      <c r="W108" s="35">
        <f t="shared" si="1"/>
        <v>25000</v>
      </c>
      <c r="X108" s="81" t="s">
        <v>74</v>
      </c>
      <c r="Y108" s="88" t="s">
        <v>77</v>
      </c>
      <c r="Z108" s="124" t="s">
        <v>168</v>
      </c>
      <c r="AA108" s="125"/>
      <c r="AB108" s="125"/>
      <c r="AC108" s="126"/>
      <c r="AF108" s="2"/>
      <c r="AG108" s="3"/>
      <c r="AH108" s="2"/>
    </row>
    <row r="109" spans="2:34" s="26" customFormat="1" ht="37.5" customHeight="1">
      <c r="B109" s="168"/>
      <c r="C109" s="166"/>
      <c r="D109" s="163"/>
      <c r="E109" s="166"/>
      <c r="F109" s="36"/>
      <c r="G109" s="168"/>
      <c r="H109" s="156" t="s">
        <v>6</v>
      </c>
      <c r="I109" s="159" t="s">
        <v>10</v>
      </c>
      <c r="J109" s="69" t="s">
        <v>206</v>
      </c>
      <c r="K109" s="30"/>
      <c r="L109" s="144" t="s">
        <v>41</v>
      </c>
      <c r="M109" s="30"/>
      <c r="N109" s="77" t="s">
        <v>61</v>
      </c>
      <c r="O109" s="37" t="s">
        <v>155</v>
      </c>
      <c r="P109" s="34" t="s">
        <v>68</v>
      </c>
      <c r="Q109" s="35">
        <v>1</v>
      </c>
      <c r="R109" s="35">
        <v>10</v>
      </c>
      <c r="S109" s="35">
        <v>10</v>
      </c>
      <c r="T109" s="35">
        <v>10</v>
      </c>
      <c r="U109" s="35">
        <v>5</v>
      </c>
      <c r="V109" s="35">
        <v>10</v>
      </c>
      <c r="W109" s="35">
        <f t="shared" si="1"/>
        <v>50000</v>
      </c>
      <c r="X109" s="81" t="s">
        <v>74</v>
      </c>
      <c r="Y109" s="88" t="s">
        <v>77</v>
      </c>
      <c r="Z109" s="124" t="s">
        <v>168</v>
      </c>
      <c r="AA109" s="125"/>
      <c r="AB109" s="125"/>
      <c r="AC109" s="126"/>
      <c r="AF109" s="2"/>
      <c r="AG109" s="3"/>
      <c r="AH109" s="2"/>
    </row>
    <row r="110" spans="2:34" s="26" customFormat="1" ht="37.5" customHeight="1">
      <c r="B110" s="168"/>
      <c r="C110" s="166"/>
      <c r="D110" s="163"/>
      <c r="E110" s="166"/>
      <c r="F110" s="36"/>
      <c r="G110" s="168"/>
      <c r="H110" s="158"/>
      <c r="I110" s="160"/>
      <c r="J110" s="70"/>
      <c r="K110" s="30"/>
      <c r="L110" s="145"/>
      <c r="M110" s="30"/>
      <c r="N110" s="77" t="s">
        <v>61</v>
      </c>
      <c r="O110" s="32"/>
      <c r="P110" s="34" t="s">
        <v>68</v>
      </c>
      <c r="Q110" s="34"/>
      <c r="R110" s="34"/>
      <c r="S110" s="34"/>
      <c r="T110" s="34"/>
      <c r="U110" s="34"/>
      <c r="V110" s="34"/>
      <c r="W110" s="35">
        <f t="shared" si="1"/>
        <v>0</v>
      </c>
      <c r="X110" s="81" t="s">
        <v>74</v>
      </c>
      <c r="Y110" s="88" t="s">
        <v>77</v>
      </c>
      <c r="Z110" s="38"/>
      <c r="AA110" s="39"/>
      <c r="AB110" s="39"/>
      <c r="AC110" s="40"/>
      <c r="AF110" s="2"/>
      <c r="AG110" s="3"/>
      <c r="AH110" s="2"/>
    </row>
    <row r="111" spans="2:34" s="26" customFormat="1" ht="37.5" customHeight="1">
      <c r="B111" s="168"/>
      <c r="C111" s="166"/>
      <c r="D111" s="163"/>
      <c r="E111" s="166"/>
      <c r="F111" s="42"/>
      <c r="G111" s="168"/>
      <c r="H111" s="157"/>
      <c r="I111" s="161"/>
      <c r="J111" s="71"/>
      <c r="K111" s="30"/>
      <c r="L111" s="31" t="s">
        <v>52</v>
      </c>
      <c r="M111" s="30"/>
      <c r="N111" s="77" t="s">
        <v>61</v>
      </c>
      <c r="O111" s="33" t="s">
        <v>156</v>
      </c>
      <c r="P111" s="34" t="s">
        <v>68</v>
      </c>
      <c r="Q111" s="35">
        <v>1</v>
      </c>
      <c r="R111" s="35">
        <v>10</v>
      </c>
      <c r="S111" s="35">
        <v>10</v>
      </c>
      <c r="T111" s="35">
        <v>5</v>
      </c>
      <c r="U111" s="35">
        <v>5</v>
      </c>
      <c r="V111" s="35">
        <v>10</v>
      </c>
      <c r="W111" s="35">
        <f t="shared" si="1"/>
        <v>25000</v>
      </c>
      <c r="X111" s="81" t="s">
        <v>74</v>
      </c>
      <c r="Y111" s="88" t="s">
        <v>77</v>
      </c>
      <c r="Z111" s="124" t="s">
        <v>168</v>
      </c>
      <c r="AA111" s="125"/>
      <c r="AB111" s="125"/>
      <c r="AC111" s="126"/>
      <c r="AF111" s="2"/>
      <c r="AG111" s="3"/>
      <c r="AH111" s="2"/>
    </row>
    <row r="112" spans="2:34" s="26" customFormat="1" ht="37.5" customHeight="1">
      <c r="B112" s="168"/>
      <c r="C112" s="166"/>
      <c r="D112" s="163"/>
      <c r="E112" s="166"/>
      <c r="F112" s="42"/>
      <c r="G112" s="168"/>
      <c r="H112" s="50" t="s">
        <v>6</v>
      </c>
      <c r="I112" s="51" t="s">
        <v>12</v>
      </c>
      <c r="J112" s="69" t="s">
        <v>214</v>
      </c>
      <c r="K112" s="30"/>
      <c r="L112" s="31"/>
      <c r="M112" s="30"/>
      <c r="N112" s="77"/>
      <c r="O112" s="33" t="s">
        <v>159</v>
      </c>
      <c r="P112" s="34" t="s">
        <v>68</v>
      </c>
      <c r="Q112" s="35">
        <v>1</v>
      </c>
      <c r="R112" s="35">
        <v>10</v>
      </c>
      <c r="S112" s="35">
        <v>10</v>
      </c>
      <c r="T112" s="35">
        <v>10</v>
      </c>
      <c r="U112" s="35">
        <v>5</v>
      </c>
      <c r="V112" s="35">
        <v>10</v>
      </c>
      <c r="W112" s="35">
        <f t="shared" si="1"/>
        <v>50000</v>
      </c>
      <c r="X112" s="81" t="s">
        <v>74</v>
      </c>
      <c r="Y112" s="88" t="s">
        <v>77</v>
      </c>
      <c r="Z112" s="124" t="s">
        <v>168</v>
      </c>
      <c r="AA112" s="125"/>
      <c r="AB112" s="125"/>
      <c r="AC112" s="126"/>
      <c r="AF112" s="2"/>
      <c r="AG112" s="3"/>
      <c r="AH112" s="2"/>
    </row>
    <row r="113" spans="2:34" s="26" customFormat="1" ht="89.25" customHeight="1">
      <c r="B113" s="168"/>
      <c r="C113" s="166"/>
      <c r="D113" s="163"/>
      <c r="E113" s="166"/>
      <c r="F113" s="42"/>
      <c r="G113" s="168"/>
      <c r="H113" s="156" t="s">
        <v>6</v>
      </c>
      <c r="I113" s="156" t="s">
        <v>25</v>
      </c>
      <c r="J113" s="69" t="s">
        <v>207</v>
      </c>
      <c r="K113" s="30"/>
      <c r="L113" s="31" t="s">
        <v>55</v>
      </c>
      <c r="M113" s="30"/>
      <c r="N113" s="77" t="s">
        <v>64</v>
      </c>
      <c r="O113" s="33" t="s">
        <v>164</v>
      </c>
      <c r="P113" s="34" t="s">
        <v>68</v>
      </c>
      <c r="Q113" s="35">
        <v>1</v>
      </c>
      <c r="R113" s="35">
        <v>10</v>
      </c>
      <c r="S113" s="35">
        <v>10</v>
      </c>
      <c r="T113" s="35">
        <v>10</v>
      </c>
      <c r="U113" s="35">
        <v>10</v>
      </c>
      <c r="V113" s="35">
        <v>10</v>
      </c>
      <c r="W113" s="79">
        <f t="shared" si="1"/>
        <v>100000</v>
      </c>
      <c r="X113" s="86" t="s">
        <v>73</v>
      </c>
      <c r="Y113" s="88" t="s">
        <v>76</v>
      </c>
      <c r="Z113" s="124" t="s">
        <v>169</v>
      </c>
      <c r="AA113" s="125"/>
      <c r="AB113" s="125"/>
      <c r="AC113" s="126"/>
      <c r="AF113" s="2"/>
      <c r="AG113" s="3"/>
      <c r="AH113" s="2"/>
    </row>
    <row r="114" spans="2:34" s="26" customFormat="1" ht="15">
      <c r="B114" s="168"/>
      <c r="C114" s="166"/>
      <c r="D114" s="163"/>
      <c r="E114" s="167"/>
      <c r="F114" s="44"/>
      <c r="G114" s="145"/>
      <c r="H114" s="157"/>
      <c r="I114" s="157"/>
      <c r="J114" s="72"/>
      <c r="K114" s="30"/>
      <c r="L114" s="31"/>
      <c r="M114" s="30"/>
      <c r="N114" s="77"/>
      <c r="O114" s="32"/>
      <c r="P114" s="34" t="s">
        <v>68</v>
      </c>
      <c r="Q114" s="34"/>
      <c r="R114" s="34"/>
      <c r="S114" s="34"/>
      <c r="T114" s="34"/>
      <c r="U114" s="34"/>
      <c r="V114" s="34"/>
      <c r="W114" s="35">
        <f t="shared" si="1"/>
        <v>0</v>
      </c>
      <c r="X114" s="81" t="s">
        <v>74</v>
      </c>
      <c r="Y114" s="88" t="s">
        <v>77</v>
      </c>
      <c r="Z114" s="38"/>
      <c r="AA114" s="39"/>
      <c r="AB114" s="39"/>
      <c r="AC114" s="40"/>
      <c r="AF114" s="2"/>
      <c r="AG114" s="3"/>
      <c r="AH114" s="2"/>
    </row>
    <row r="115" spans="2:34" s="26" customFormat="1" ht="38.25" customHeight="1">
      <c r="B115" s="168"/>
      <c r="C115" s="166"/>
      <c r="D115" s="163"/>
      <c r="E115" s="165" t="s">
        <v>181</v>
      </c>
      <c r="F115" s="162" t="s">
        <v>180</v>
      </c>
      <c r="G115" s="144" t="s">
        <v>187</v>
      </c>
      <c r="H115" s="156" t="s">
        <v>6</v>
      </c>
      <c r="I115" s="169" t="s">
        <v>33</v>
      </c>
      <c r="J115" s="69" t="s">
        <v>209</v>
      </c>
      <c r="K115" s="30"/>
      <c r="L115" s="31" t="s">
        <v>41</v>
      </c>
      <c r="M115" s="30"/>
      <c r="N115" s="77" t="s">
        <v>64</v>
      </c>
      <c r="O115" s="33" t="s">
        <v>164</v>
      </c>
      <c r="P115" s="34" t="s">
        <v>68</v>
      </c>
      <c r="Q115" s="34"/>
      <c r="R115" s="34"/>
      <c r="S115" s="34"/>
      <c r="T115" s="34"/>
      <c r="U115" s="34"/>
      <c r="V115" s="34"/>
      <c r="W115" s="35"/>
      <c r="X115" s="81" t="s">
        <v>74</v>
      </c>
      <c r="Y115" s="88" t="s">
        <v>77</v>
      </c>
      <c r="Z115" s="124" t="s">
        <v>169</v>
      </c>
      <c r="AA115" s="125"/>
      <c r="AB115" s="125"/>
      <c r="AC115" s="126"/>
      <c r="AF115" s="2"/>
      <c r="AG115" s="3"/>
      <c r="AH115" s="2"/>
    </row>
    <row r="116" spans="2:34" s="26" customFormat="1" ht="90" customHeight="1">
      <c r="B116" s="168"/>
      <c r="C116" s="166"/>
      <c r="D116" s="163"/>
      <c r="E116" s="166"/>
      <c r="F116" s="163"/>
      <c r="G116" s="168"/>
      <c r="H116" s="157"/>
      <c r="I116" s="170"/>
      <c r="J116" s="71"/>
      <c r="K116" s="30"/>
      <c r="L116" s="31" t="s">
        <v>52</v>
      </c>
      <c r="M116" s="30"/>
      <c r="N116" s="77" t="s">
        <v>64</v>
      </c>
      <c r="O116" s="33" t="s">
        <v>164</v>
      </c>
      <c r="P116" s="34" t="s">
        <v>68</v>
      </c>
      <c r="Q116" s="34"/>
      <c r="R116" s="34"/>
      <c r="S116" s="34"/>
      <c r="T116" s="34"/>
      <c r="U116" s="34"/>
      <c r="V116" s="34"/>
      <c r="W116" s="35"/>
      <c r="X116" s="81" t="s">
        <v>74</v>
      </c>
      <c r="Y116" s="88" t="s">
        <v>77</v>
      </c>
      <c r="Z116" s="124" t="s">
        <v>169</v>
      </c>
      <c r="AA116" s="125"/>
      <c r="AB116" s="125"/>
      <c r="AC116" s="126"/>
      <c r="AF116" s="2"/>
      <c r="AG116" s="3"/>
      <c r="AH116" s="2"/>
    </row>
    <row r="117" spans="2:34" s="26" customFormat="1" ht="89.25" customHeight="1">
      <c r="B117" s="168"/>
      <c r="C117" s="166"/>
      <c r="D117" s="163"/>
      <c r="E117" s="166"/>
      <c r="F117" s="163"/>
      <c r="G117" s="168"/>
      <c r="H117" s="156" t="s">
        <v>6</v>
      </c>
      <c r="I117" s="144" t="s">
        <v>10</v>
      </c>
      <c r="J117" s="69" t="s">
        <v>206</v>
      </c>
      <c r="K117" s="139"/>
      <c r="L117" s="31" t="s">
        <v>41</v>
      </c>
      <c r="M117" s="30"/>
      <c r="N117" s="77" t="s">
        <v>64</v>
      </c>
      <c r="O117" s="33" t="s">
        <v>164</v>
      </c>
      <c r="P117" s="34" t="s">
        <v>68</v>
      </c>
      <c r="Q117" s="34"/>
      <c r="R117" s="34"/>
      <c r="S117" s="34"/>
      <c r="T117" s="34"/>
      <c r="U117" s="34"/>
      <c r="V117" s="34"/>
      <c r="W117" s="35"/>
      <c r="X117" s="81" t="s">
        <v>74</v>
      </c>
      <c r="Y117" s="88" t="s">
        <v>77</v>
      </c>
      <c r="Z117" s="124" t="s">
        <v>169</v>
      </c>
      <c r="AA117" s="125"/>
      <c r="AB117" s="125"/>
      <c r="AC117" s="126"/>
      <c r="AF117" s="2"/>
      <c r="AG117" s="3"/>
      <c r="AH117" s="2"/>
    </row>
    <row r="118" spans="2:34" s="26" customFormat="1" ht="30">
      <c r="B118" s="168"/>
      <c r="C118" s="166"/>
      <c r="D118" s="163"/>
      <c r="E118" s="166"/>
      <c r="F118" s="163"/>
      <c r="G118" s="168"/>
      <c r="H118" s="157"/>
      <c r="I118" s="145"/>
      <c r="J118" s="71"/>
      <c r="K118" s="141"/>
      <c r="L118" s="31" t="s">
        <v>52</v>
      </c>
      <c r="M118" s="30"/>
      <c r="N118" s="77"/>
      <c r="O118" s="32"/>
      <c r="P118" s="34"/>
      <c r="Q118" s="34"/>
      <c r="R118" s="34"/>
      <c r="S118" s="34"/>
      <c r="T118" s="34"/>
      <c r="U118" s="34"/>
      <c r="V118" s="34"/>
      <c r="W118" s="35"/>
      <c r="X118" s="81" t="s">
        <v>74</v>
      </c>
      <c r="Y118" s="88" t="s">
        <v>77</v>
      </c>
      <c r="Z118" s="38"/>
      <c r="AA118" s="39"/>
      <c r="AB118" s="39"/>
      <c r="AC118" s="40"/>
      <c r="AF118" s="2"/>
      <c r="AG118" s="3"/>
      <c r="AH118" s="2"/>
    </row>
    <row r="119" spans="2:34" s="26" customFormat="1" ht="30">
      <c r="B119" s="168"/>
      <c r="C119" s="166"/>
      <c r="D119" s="163"/>
      <c r="E119" s="166"/>
      <c r="F119" s="163"/>
      <c r="G119" s="168"/>
      <c r="H119" s="50" t="s">
        <v>6</v>
      </c>
      <c r="I119" s="144" t="s">
        <v>12</v>
      </c>
      <c r="J119" s="69" t="s">
        <v>214</v>
      </c>
      <c r="K119" s="30"/>
      <c r="L119" s="31" t="s">
        <v>55</v>
      </c>
      <c r="M119" s="30"/>
      <c r="N119" s="77" t="s">
        <v>61</v>
      </c>
      <c r="P119" s="34" t="s">
        <v>68</v>
      </c>
      <c r="Q119" s="35">
        <v>1</v>
      </c>
      <c r="R119" s="35">
        <v>1</v>
      </c>
      <c r="S119" s="35">
        <v>1</v>
      </c>
      <c r="T119" s="35">
        <v>10</v>
      </c>
      <c r="U119" s="35">
        <v>1</v>
      </c>
      <c r="V119" s="35">
        <v>10</v>
      </c>
      <c r="W119" s="35">
        <f>Q119*R119*S119*T119*U119*V119</f>
        <v>100</v>
      </c>
      <c r="X119" s="81" t="s">
        <v>74</v>
      </c>
      <c r="Y119" s="88" t="s">
        <v>77</v>
      </c>
      <c r="Z119" s="124" t="s">
        <v>168</v>
      </c>
      <c r="AA119" s="125"/>
      <c r="AB119" s="125"/>
      <c r="AC119" s="126"/>
      <c r="AF119" s="2"/>
      <c r="AG119" s="3"/>
      <c r="AH119" s="2"/>
    </row>
    <row r="120" spans="2:34" s="26" customFormat="1" ht="105">
      <c r="B120" s="168"/>
      <c r="C120" s="166"/>
      <c r="D120" s="163"/>
      <c r="E120" s="166"/>
      <c r="F120" s="163"/>
      <c r="G120" s="168"/>
      <c r="H120" s="50" t="s">
        <v>6</v>
      </c>
      <c r="I120" s="168"/>
      <c r="J120" s="70"/>
      <c r="K120" s="30"/>
      <c r="L120" s="31" t="s">
        <v>41</v>
      </c>
      <c r="M120" s="30"/>
      <c r="N120" s="77" t="s">
        <v>61</v>
      </c>
      <c r="O120" s="33" t="s">
        <v>159</v>
      </c>
      <c r="P120" s="34" t="s">
        <v>68</v>
      </c>
      <c r="Q120" s="35">
        <v>1</v>
      </c>
      <c r="R120" s="35">
        <v>10</v>
      </c>
      <c r="S120" s="35">
        <v>10</v>
      </c>
      <c r="T120" s="35">
        <v>5</v>
      </c>
      <c r="U120" s="35">
        <v>5</v>
      </c>
      <c r="V120" s="35">
        <v>10</v>
      </c>
      <c r="W120" s="35">
        <f>Q120*R120*S120*T120*U120*V120</f>
        <v>25000</v>
      </c>
      <c r="X120" s="81" t="s">
        <v>74</v>
      </c>
      <c r="Y120" s="88" t="s">
        <v>77</v>
      </c>
      <c r="Z120" s="124" t="s">
        <v>168</v>
      </c>
      <c r="AA120" s="125"/>
      <c r="AB120" s="125"/>
      <c r="AC120" s="126"/>
      <c r="AF120" s="2"/>
      <c r="AG120" s="3"/>
      <c r="AH120" s="2"/>
    </row>
    <row r="121" spans="2:34" s="26" customFormat="1" ht="75">
      <c r="B121" s="168"/>
      <c r="C121" s="166"/>
      <c r="D121" s="163"/>
      <c r="E121" s="166"/>
      <c r="F121" s="163"/>
      <c r="G121" s="168"/>
      <c r="H121" s="50" t="s">
        <v>6</v>
      </c>
      <c r="I121" s="145"/>
      <c r="J121" s="71"/>
      <c r="K121" s="30"/>
      <c r="L121" s="31" t="s">
        <v>52</v>
      </c>
      <c r="M121" s="30"/>
      <c r="N121" s="77"/>
      <c r="O121" s="33" t="s">
        <v>156</v>
      </c>
      <c r="P121" s="34" t="s">
        <v>68</v>
      </c>
      <c r="Q121" s="35">
        <v>1</v>
      </c>
      <c r="R121" s="35">
        <v>10</v>
      </c>
      <c r="S121" s="35">
        <v>10</v>
      </c>
      <c r="T121" s="35">
        <v>5</v>
      </c>
      <c r="U121" s="35">
        <v>5</v>
      </c>
      <c r="V121" s="35">
        <v>10</v>
      </c>
      <c r="W121" s="35">
        <f>Q121*R121*S121*T121*U121*V121</f>
        <v>25000</v>
      </c>
      <c r="X121" s="81" t="s">
        <v>74</v>
      </c>
      <c r="Y121" s="88" t="s">
        <v>77</v>
      </c>
      <c r="Z121" s="124" t="s">
        <v>168</v>
      </c>
      <c r="AA121" s="125"/>
      <c r="AB121" s="125"/>
      <c r="AC121" s="126"/>
      <c r="AF121" s="2"/>
      <c r="AG121" s="3"/>
      <c r="AH121" s="2"/>
    </row>
    <row r="122" spans="2:34" s="26" customFormat="1" ht="90">
      <c r="B122" s="168"/>
      <c r="C122" s="166"/>
      <c r="D122" s="163"/>
      <c r="E122" s="166"/>
      <c r="F122" s="163"/>
      <c r="G122" s="168"/>
      <c r="H122" s="50" t="s">
        <v>6</v>
      </c>
      <c r="I122" s="45" t="s">
        <v>25</v>
      </c>
      <c r="J122" s="69" t="s">
        <v>207</v>
      </c>
      <c r="K122" s="30"/>
      <c r="L122" s="52" t="s">
        <v>55</v>
      </c>
      <c r="M122" s="30"/>
      <c r="N122" s="77"/>
      <c r="O122" s="33" t="s">
        <v>164</v>
      </c>
      <c r="P122" s="34" t="s">
        <v>68</v>
      </c>
      <c r="Q122" s="35">
        <v>1</v>
      </c>
      <c r="R122" s="35">
        <v>10</v>
      </c>
      <c r="S122" s="35">
        <v>10</v>
      </c>
      <c r="T122" s="35">
        <v>10</v>
      </c>
      <c r="U122" s="35">
        <v>10</v>
      </c>
      <c r="V122" s="35">
        <v>10</v>
      </c>
      <c r="W122" s="79">
        <f>Q122*R122*S122*T122*U122*V122</f>
        <v>100000</v>
      </c>
      <c r="X122" s="86" t="s">
        <v>73</v>
      </c>
      <c r="Y122" s="88" t="s">
        <v>76</v>
      </c>
      <c r="Z122" s="124" t="s">
        <v>169</v>
      </c>
      <c r="AA122" s="125"/>
      <c r="AB122" s="125"/>
      <c r="AC122" s="126"/>
      <c r="AF122" s="2"/>
      <c r="AG122" s="3"/>
      <c r="AH122" s="2"/>
    </row>
    <row r="123" spans="2:34" s="26" customFormat="1" ht="75">
      <c r="B123" s="168"/>
      <c r="C123" s="166"/>
      <c r="D123" s="163"/>
      <c r="E123" s="166"/>
      <c r="F123" s="163"/>
      <c r="G123" s="168"/>
      <c r="H123" s="50" t="s">
        <v>6</v>
      </c>
      <c r="I123" s="24" t="s">
        <v>23</v>
      </c>
      <c r="J123" s="69" t="s">
        <v>205</v>
      </c>
      <c r="K123" s="30"/>
      <c r="L123" s="31" t="s">
        <v>55</v>
      </c>
      <c r="M123" s="30"/>
      <c r="N123" s="77" t="s">
        <v>64</v>
      </c>
      <c r="O123" s="33" t="s">
        <v>162</v>
      </c>
      <c r="P123" s="34" t="s">
        <v>68</v>
      </c>
      <c r="Q123" s="35">
        <v>1</v>
      </c>
      <c r="R123" s="35">
        <v>10</v>
      </c>
      <c r="S123" s="35">
        <v>10</v>
      </c>
      <c r="T123" s="35">
        <v>10</v>
      </c>
      <c r="U123" s="35">
        <v>5</v>
      </c>
      <c r="V123" s="35">
        <v>10</v>
      </c>
      <c r="W123" s="79">
        <f>Q123*R123*S123*T123*U123*V123</f>
        <v>50000</v>
      </c>
      <c r="X123" s="86" t="s">
        <v>73</v>
      </c>
      <c r="Y123" s="88" t="s">
        <v>76</v>
      </c>
      <c r="Z123" s="124" t="s">
        <v>170</v>
      </c>
      <c r="AA123" s="125"/>
      <c r="AB123" s="125"/>
      <c r="AC123" s="126"/>
      <c r="AF123" s="2"/>
      <c r="AG123" s="3"/>
      <c r="AH123" s="2"/>
    </row>
    <row r="124" spans="2:34" s="26" customFormat="1" ht="75" customHeight="1">
      <c r="B124" s="168"/>
      <c r="C124" s="166"/>
      <c r="D124" s="163"/>
      <c r="E124" s="166"/>
      <c r="F124" s="163"/>
      <c r="G124" s="168"/>
      <c r="H124" s="53" t="s">
        <v>6</v>
      </c>
      <c r="I124" s="43" t="s">
        <v>29</v>
      </c>
      <c r="J124" s="69" t="s">
        <v>211</v>
      </c>
      <c r="K124" s="30"/>
      <c r="L124" s="52"/>
      <c r="M124" s="30"/>
      <c r="N124" s="77" t="s">
        <v>64</v>
      </c>
      <c r="O124" s="33" t="s">
        <v>162</v>
      </c>
      <c r="P124" s="34" t="s">
        <v>68</v>
      </c>
      <c r="Q124" s="34"/>
      <c r="R124" s="34"/>
      <c r="S124" s="34"/>
      <c r="T124" s="34"/>
      <c r="U124" s="34"/>
      <c r="V124" s="34"/>
      <c r="W124" s="35"/>
      <c r="X124" s="81" t="s">
        <v>74</v>
      </c>
      <c r="Y124" s="88" t="s">
        <v>77</v>
      </c>
      <c r="Z124" s="124" t="s">
        <v>170</v>
      </c>
      <c r="AA124" s="125"/>
      <c r="AB124" s="125"/>
      <c r="AC124" s="126"/>
      <c r="AF124" s="2"/>
      <c r="AG124" s="3"/>
      <c r="AH124" s="2"/>
    </row>
    <row r="125" spans="2:34" s="26" customFormat="1" ht="75" customHeight="1">
      <c r="B125" s="145"/>
      <c r="C125" s="167"/>
      <c r="D125" s="164"/>
      <c r="E125" s="167"/>
      <c r="F125" s="164"/>
      <c r="G125" s="145"/>
      <c r="H125" s="53" t="s">
        <v>6</v>
      </c>
      <c r="I125" s="58" t="s">
        <v>35</v>
      </c>
      <c r="J125" s="69" t="s">
        <v>200</v>
      </c>
      <c r="K125" s="54" t="s">
        <v>126</v>
      </c>
      <c r="L125" s="52"/>
      <c r="M125" s="30"/>
      <c r="N125" s="77" t="s">
        <v>64</v>
      </c>
      <c r="O125" s="33" t="s">
        <v>162</v>
      </c>
      <c r="P125" s="34" t="s">
        <v>68</v>
      </c>
      <c r="Q125" s="34"/>
      <c r="R125" s="34"/>
      <c r="S125" s="34"/>
      <c r="T125" s="34"/>
      <c r="U125" s="34"/>
      <c r="V125" s="34"/>
      <c r="W125" s="35"/>
      <c r="X125" s="81" t="s">
        <v>74</v>
      </c>
      <c r="Y125" s="88" t="s">
        <v>77</v>
      </c>
      <c r="Z125" s="124" t="s">
        <v>170</v>
      </c>
      <c r="AA125" s="125"/>
      <c r="AB125" s="125"/>
      <c r="AC125" s="126"/>
      <c r="AF125" s="2"/>
      <c r="AG125" s="3"/>
      <c r="AH125" s="2"/>
    </row>
    <row r="126" spans="2:34" s="26" customFormat="1" ht="37.5" customHeight="1">
      <c r="B126" s="172" t="s">
        <v>140</v>
      </c>
      <c r="C126" s="162" t="s">
        <v>81</v>
      </c>
      <c r="D126" s="165" t="s">
        <v>98</v>
      </c>
      <c r="E126" s="165" t="s">
        <v>99</v>
      </c>
      <c r="F126" s="41"/>
      <c r="G126" s="144" t="s">
        <v>138</v>
      </c>
      <c r="H126" s="156" t="s">
        <v>6</v>
      </c>
      <c r="I126" s="159" t="s">
        <v>33</v>
      </c>
      <c r="J126" s="69" t="s">
        <v>209</v>
      </c>
      <c r="K126" s="30"/>
      <c r="L126" s="144" t="s">
        <v>41</v>
      </c>
      <c r="M126" s="30"/>
      <c r="N126" s="77" t="s">
        <v>61</v>
      </c>
      <c r="O126" s="33" t="s">
        <v>156</v>
      </c>
      <c r="P126" s="34" t="s">
        <v>68</v>
      </c>
      <c r="Q126" s="35">
        <v>1</v>
      </c>
      <c r="R126" s="35">
        <v>10</v>
      </c>
      <c r="S126" s="35">
        <v>10</v>
      </c>
      <c r="T126" s="35">
        <v>5</v>
      </c>
      <c r="U126" s="35">
        <v>5</v>
      </c>
      <c r="V126" s="35">
        <v>10</v>
      </c>
      <c r="W126" s="35">
        <f t="shared" si="1"/>
        <v>25000</v>
      </c>
      <c r="X126" s="81" t="s">
        <v>74</v>
      </c>
      <c r="Y126" s="88" t="s">
        <v>193</v>
      </c>
      <c r="Z126" s="124" t="s">
        <v>168</v>
      </c>
      <c r="AA126" s="125"/>
      <c r="AB126" s="125"/>
      <c r="AC126" s="126"/>
      <c r="AF126" s="2"/>
      <c r="AG126" s="3"/>
      <c r="AH126" s="2"/>
    </row>
    <row r="127" spans="2:34" s="26" customFormat="1" ht="37.5" customHeight="1">
      <c r="B127" s="172"/>
      <c r="C127" s="163"/>
      <c r="D127" s="166"/>
      <c r="E127" s="166"/>
      <c r="F127" s="42"/>
      <c r="G127" s="168"/>
      <c r="H127" s="158"/>
      <c r="I127" s="160"/>
      <c r="J127" s="70"/>
      <c r="K127" s="30"/>
      <c r="L127" s="145"/>
      <c r="M127" s="30"/>
      <c r="N127" s="77" t="s">
        <v>61</v>
      </c>
      <c r="O127" s="32"/>
      <c r="P127" s="34" t="s">
        <v>68</v>
      </c>
      <c r="Q127" s="34"/>
      <c r="R127" s="34"/>
      <c r="S127" s="34"/>
      <c r="T127" s="34"/>
      <c r="U127" s="34"/>
      <c r="V127" s="34"/>
      <c r="W127" s="35">
        <f t="shared" si="1"/>
        <v>0</v>
      </c>
      <c r="X127" s="81" t="s">
        <v>74</v>
      </c>
      <c r="Y127" s="88" t="s">
        <v>77</v>
      </c>
      <c r="Z127" s="124" t="s">
        <v>168</v>
      </c>
      <c r="AA127" s="125"/>
      <c r="AB127" s="125"/>
      <c r="AC127" s="126"/>
      <c r="AF127" s="2"/>
      <c r="AG127" s="3"/>
      <c r="AH127" s="2"/>
    </row>
    <row r="128" spans="2:34" s="26" customFormat="1" ht="37.5" customHeight="1">
      <c r="B128" s="172"/>
      <c r="C128" s="163"/>
      <c r="D128" s="166"/>
      <c r="E128" s="166"/>
      <c r="F128" s="36" t="s">
        <v>180</v>
      </c>
      <c r="G128" s="168"/>
      <c r="H128" s="157"/>
      <c r="I128" s="161"/>
      <c r="J128" s="71"/>
      <c r="K128" s="30"/>
      <c r="L128" s="31" t="s">
        <v>52</v>
      </c>
      <c r="M128" s="30"/>
      <c r="N128" s="77" t="s">
        <v>61</v>
      </c>
      <c r="O128" s="33" t="s">
        <v>156</v>
      </c>
      <c r="P128" s="34" t="s">
        <v>68</v>
      </c>
      <c r="Q128" s="35">
        <v>1</v>
      </c>
      <c r="R128" s="35">
        <v>10</v>
      </c>
      <c r="S128" s="35">
        <v>10</v>
      </c>
      <c r="T128" s="35">
        <v>5</v>
      </c>
      <c r="U128" s="35">
        <v>5</v>
      </c>
      <c r="V128" s="35">
        <v>10</v>
      </c>
      <c r="W128" s="35">
        <f t="shared" si="1"/>
        <v>25000</v>
      </c>
      <c r="X128" s="81" t="s">
        <v>74</v>
      </c>
      <c r="Y128" s="88" t="s">
        <v>77</v>
      </c>
      <c r="Z128" s="124" t="s">
        <v>168</v>
      </c>
      <c r="AA128" s="125"/>
      <c r="AB128" s="125"/>
      <c r="AC128" s="126"/>
      <c r="AF128" s="2"/>
      <c r="AG128" s="3"/>
      <c r="AH128" s="2"/>
    </row>
    <row r="129" spans="2:34" s="26" customFormat="1" ht="37.5" customHeight="1">
      <c r="B129" s="172"/>
      <c r="C129" s="163"/>
      <c r="D129" s="166"/>
      <c r="E129" s="166"/>
      <c r="F129" s="36"/>
      <c r="G129" s="168"/>
      <c r="H129" s="156" t="s">
        <v>6</v>
      </c>
      <c r="I129" s="159" t="s">
        <v>10</v>
      </c>
      <c r="J129" s="69" t="s">
        <v>206</v>
      </c>
      <c r="K129" s="30"/>
      <c r="L129" s="144" t="s">
        <v>41</v>
      </c>
      <c r="M129" s="30"/>
      <c r="N129" s="77" t="s">
        <v>61</v>
      </c>
      <c r="O129" s="37" t="s">
        <v>155</v>
      </c>
      <c r="P129" s="34" t="s">
        <v>68</v>
      </c>
      <c r="Q129" s="35">
        <v>1</v>
      </c>
      <c r="R129" s="35">
        <v>10</v>
      </c>
      <c r="S129" s="35">
        <v>10</v>
      </c>
      <c r="T129" s="35">
        <v>10</v>
      </c>
      <c r="U129" s="35">
        <v>5</v>
      </c>
      <c r="V129" s="35">
        <v>10</v>
      </c>
      <c r="W129" s="35">
        <f t="shared" si="1"/>
        <v>50000</v>
      </c>
      <c r="X129" s="81" t="s">
        <v>74</v>
      </c>
      <c r="Y129" s="88" t="s">
        <v>77</v>
      </c>
      <c r="Z129" s="124" t="s">
        <v>168</v>
      </c>
      <c r="AA129" s="125"/>
      <c r="AB129" s="125"/>
      <c r="AC129" s="126"/>
      <c r="AF129" s="2"/>
      <c r="AG129" s="3"/>
      <c r="AH129" s="2"/>
    </row>
    <row r="130" spans="2:34" s="26" customFormat="1" ht="37.5" customHeight="1">
      <c r="B130" s="172"/>
      <c r="C130" s="163"/>
      <c r="D130" s="166"/>
      <c r="E130" s="166"/>
      <c r="F130" s="36"/>
      <c r="G130" s="168"/>
      <c r="H130" s="158"/>
      <c r="I130" s="160"/>
      <c r="J130" s="70"/>
      <c r="K130" s="30"/>
      <c r="L130" s="145"/>
      <c r="M130" s="30"/>
      <c r="N130" s="77" t="s">
        <v>61</v>
      </c>
      <c r="O130" s="32"/>
      <c r="P130" s="34" t="s">
        <v>68</v>
      </c>
      <c r="Q130" s="34"/>
      <c r="R130" s="34"/>
      <c r="S130" s="34"/>
      <c r="T130" s="34"/>
      <c r="U130" s="34"/>
      <c r="V130" s="34"/>
      <c r="W130" s="35">
        <f t="shared" si="1"/>
        <v>0</v>
      </c>
      <c r="X130" s="81" t="s">
        <v>74</v>
      </c>
      <c r="Y130" s="88" t="s">
        <v>77</v>
      </c>
      <c r="Z130" s="124" t="s">
        <v>168</v>
      </c>
      <c r="AA130" s="125"/>
      <c r="AB130" s="125"/>
      <c r="AC130" s="126"/>
      <c r="AF130" s="2"/>
      <c r="AG130" s="3"/>
      <c r="AH130" s="2"/>
    </row>
    <row r="131" spans="2:34" s="26" customFormat="1" ht="37.5" customHeight="1">
      <c r="B131" s="172"/>
      <c r="C131" s="163"/>
      <c r="D131" s="166"/>
      <c r="E131" s="166"/>
      <c r="F131" s="36"/>
      <c r="G131" s="168"/>
      <c r="H131" s="157"/>
      <c r="I131" s="161"/>
      <c r="J131" s="71"/>
      <c r="K131" s="30"/>
      <c r="L131" s="31" t="s">
        <v>52</v>
      </c>
      <c r="M131" s="30"/>
      <c r="N131" s="79" t="s">
        <v>61</v>
      </c>
      <c r="O131" s="33" t="s">
        <v>156</v>
      </c>
      <c r="P131" s="34" t="s">
        <v>68</v>
      </c>
      <c r="Q131" s="35">
        <v>1</v>
      </c>
      <c r="R131" s="35">
        <v>10</v>
      </c>
      <c r="S131" s="35">
        <v>10</v>
      </c>
      <c r="T131" s="35">
        <v>5</v>
      </c>
      <c r="U131" s="35">
        <v>5</v>
      </c>
      <c r="V131" s="35">
        <v>10</v>
      </c>
      <c r="W131" s="35">
        <f t="shared" si="1"/>
        <v>25000</v>
      </c>
      <c r="X131" s="81" t="s">
        <v>74</v>
      </c>
      <c r="Y131" s="88" t="s">
        <v>77</v>
      </c>
      <c r="Z131" s="124" t="s">
        <v>168</v>
      </c>
      <c r="AA131" s="125"/>
      <c r="AB131" s="125"/>
      <c r="AC131" s="126"/>
      <c r="AF131" s="2"/>
      <c r="AG131" s="3"/>
      <c r="AH131" s="2"/>
    </row>
    <row r="132" spans="2:34" s="26" customFormat="1" ht="89.25" customHeight="1">
      <c r="B132" s="172"/>
      <c r="C132" s="163"/>
      <c r="D132" s="166"/>
      <c r="E132" s="166"/>
      <c r="F132" s="42"/>
      <c r="G132" s="168"/>
      <c r="H132" s="156" t="s">
        <v>6</v>
      </c>
      <c r="I132" s="144" t="s">
        <v>25</v>
      </c>
      <c r="J132" s="69" t="s">
        <v>207</v>
      </c>
      <c r="K132" s="30"/>
      <c r="L132" s="31" t="s">
        <v>55</v>
      </c>
      <c r="M132" s="30"/>
      <c r="N132" s="77" t="s">
        <v>64</v>
      </c>
      <c r="O132" s="33" t="s">
        <v>164</v>
      </c>
      <c r="P132" s="34" t="s">
        <v>68</v>
      </c>
      <c r="Q132" s="35">
        <v>1</v>
      </c>
      <c r="R132" s="35">
        <v>10</v>
      </c>
      <c r="S132" s="35">
        <v>10</v>
      </c>
      <c r="T132" s="35">
        <v>10</v>
      </c>
      <c r="U132" s="35">
        <v>10</v>
      </c>
      <c r="V132" s="35">
        <v>10</v>
      </c>
      <c r="W132" s="79">
        <f t="shared" si="1"/>
        <v>100000</v>
      </c>
      <c r="X132" s="86" t="s">
        <v>73</v>
      </c>
      <c r="Y132" s="88" t="s">
        <v>76</v>
      </c>
      <c r="Z132" s="124" t="s">
        <v>169</v>
      </c>
      <c r="AA132" s="125"/>
      <c r="AB132" s="125"/>
      <c r="AC132" s="126"/>
      <c r="AF132" s="2"/>
      <c r="AG132" s="3"/>
      <c r="AH132" s="2"/>
    </row>
    <row r="133" spans="2:34" s="26" customFormat="1" ht="15">
      <c r="B133" s="172"/>
      <c r="C133" s="164"/>
      <c r="D133" s="167"/>
      <c r="E133" s="167"/>
      <c r="F133" s="44"/>
      <c r="G133" s="145"/>
      <c r="H133" s="157"/>
      <c r="I133" s="145"/>
      <c r="J133" s="71"/>
      <c r="K133" s="30"/>
      <c r="L133" s="31"/>
      <c r="M133" s="30"/>
      <c r="N133" s="77"/>
      <c r="O133" s="32"/>
      <c r="P133" s="34" t="s">
        <v>68</v>
      </c>
      <c r="Q133" s="34"/>
      <c r="R133" s="34"/>
      <c r="S133" s="34"/>
      <c r="T133" s="34"/>
      <c r="U133" s="34"/>
      <c r="V133" s="34"/>
      <c r="W133" s="35">
        <f t="shared" si="1"/>
        <v>0</v>
      </c>
      <c r="X133" s="81" t="s">
        <v>74</v>
      </c>
      <c r="Y133" s="88" t="s">
        <v>77</v>
      </c>
      <c r="Z133" s="38"/>
      <c r="AA133" s="39"/>
      <c r="AB133" s="39"/>
      <c r="AC133" s="40"/>
      <c r="AF133" s="2"/>
      <c r="AG133" s="3"/>
      <c r="AH133" s="2"/>
    </row>
    <row r="134" spans="2:34" s="26" customFormat="1" ht="37.5" customHeight="1">
      <c r="B134" s="172"/>
      <c r="C134" s="162" t="s">
        <v>82</v>
      </c>
      <c r="D134" s="162" t="s">
        <v>94</v>
      </c>
      <c r="E134" s="165" t="s">
        <v>100</v>
      </c>
      <c r="F134" s="41"/>
      <c r="G134" s="144" t="s">
        <v>132</v>
      </c>
      <c r="H134" s="156" t="s">
        <v>6</v>
      </c>
      <c r="I134" s="159" t="s">
        <v>33</v>
      </c>
      <c r="J134" s="69" t="s">
        <v>209</v>
      </c>
      <c r="K134" s="30"/>
      <c r="L134" s="144" t="s">
        <v>41</v>
      </c>
      <c r="M134" s="30"/>
      <c r="N134" s="77" t="s">
        <v>61</v>
      </c>
      <c r="O134" s="33" t="s">
        <v>156</v>
      </c>
      <c r="P134" s="34" t="s">
        <v>68</v>
      </c>
      <c r="Q134" s="35">
        <v>1</v>
      </c>
      <c r="R134" s="35">
        <v>10</v>
      </c>
      <c r="S134" s="35">
        <v>10</v>
      </c>
      <c r="T134" s="35">
        <v>5</v>
      </c>
      <c r="U134" s="35">
        <v>5</v>
      </c>
      <c r="V134" s="35">
        <v>10</v>
      </c>
      <c r="W134" s="35">
        <f t="shared" si="1"/>
        <v>25000</v>
      </c>
      <c r="X134" s="81" t="s">
        <v>74</v>
      </c>
      <c r="Y134" s="88" t="s">
        <v>193</v>
      </c>
      <c r="Z134" s="124" t="s">
        <v>168</v>
      </c>
      <c r="AA134" s="125"/>
      <c r="AB134" s="125"/>
      <c r="AC134" s="126"/>
      <c r="AF134" s="2"/>
      <c r="AG134" s="3"/>
      <c r="AH134" s="2"/>
    </row>
    <row r="135" spans="2:34" s="26" customFormat="1" ht="37.5" customHeight="1">
      <c r="B135" s="172"/>
      <c r="C135" s="163"/>
      <c r="D135" s="163"/>
      <c r="E135" s="166"/>
      <c r="F135" s="36" t="s">
        <v>180</v>
      </c>
      <c r="G135" s="168"/>
      <c r="H135" s="158"/>
      <c r="I135" s="160"/>
      <c r="J135" s="70"/>
      <c r="K135" s="30"/>
      <c r="L135" s="145"/>
      <c r="M135" s="30"/>
      <c r="N135" s="77"/>
      <c r="O135" s="32"/>
      <c r="P135" s="34" t="s">
        <v>68</v>
      </c>
      <c r="Q135" s="34"/>
      <c r="R135" s="34"/>
      <c r="S135" s="34"/>
      <c r="T135" s="34"/>
      <c r="U135" s="34"/>
      <c r="V135" s="34"/>
      <c r="W135" s="35">
        <f t="shared" si="1"/>
        <v>0</v>
      </c>
      <c r="X135" s="81" t="s">
        <v>74</v>
      </c>
      <c r="Y135" s="88" t="s">
        <v>77</v>
      </c>
      <c r="Z135" s="124" t="s">
        <v>168</v>
      </c>
      <c r="AA135" s="125"/>
      <c r="AB135" s="125"/>
      <c r="AC135" s="126"/>
      <c r="AF135" s="2"/>
      <c r="AG135" s="3"/>
      <c r="AH135" s="2"/>
    </row>
    <row r="136" spans="2:34" s="26" customFormat="1" ht="37.5" customHeight="1">
      <c r="B136" s="172"/>
      <c r="C136" s="163"/>
      <c r="D136" s="163"/>
      <c r="E136" s="166"/>
      <c r="F136" s="36"/>
      <c r="G136" s="168"/>
      <c r="H136" s="157"/>
      <c r="I136" s="161"/>
      <c r="J136" s="71"/>
      <c r="K136" s="30"/>
      <c r="L136" s="31" t="s">
        <v>52</v>
      </c>
      <c r="M136" s="30"/>
      <c r="N136" s="77" t="s">
        <v>61</v>
      </c>
      <c r="O136" s="33" t="s">
        <v>156</v>
      </c>
      <c r="P136" s="34" t="s">
        <v>68</v>
      </c>
      <c r="Q136" s="35">
        <v>1</v>
      </c>
      <c r="R136" s="35">
        <v>10</v>
      </c>
      <c r="S136" s="35">
        <v>10</v>
      </c>
      <c r="T136" s="35">
        <v>5</v>
      </c>
      <c r="U136" s="35">
        <v>5</v>
      </c>
      <c r="V136" s="35">
        <v>10</v>
      </c>
      <c r="W136" s="35">
        <f t="shared" si="1"/>
        <v>25000</v>
      </c>
      <c r="X136" s="81" t="s">
        <v>74</v>
      </c>
      <c r="Y136" s="88" t="s">
        <v>77</v>
      </c>
      <c r="Z136" s="124" t="s">
        <v>168</v>
      </c>
      <c r="AA136" s="125"/>
      <c r="AB136" s="125"/>
      <c r="AC136" s="126"/>
      <c r="AF136" s="2"/>
      <c r="AG136" s="3"/>
      <c r="AH136" s="2"/>
    </row>
    <row r="137" spans="2:34" s="26" customFormat="1" ht="37.5" customHeight="1">
      <c r="B137" s="172"/>
      <c r="C137" s="163"/>
      <c r="D137" s="163"/>
      <c r="E137" s="166"/>
      <c r="F137" s="36"/>
      <c r="G137" s="168"/>
      <c r="H137" s="156" t="s">
        <v>6</v>
      </c>
      <c r="I137" s="159" t="s">
        <v>10</v>
      </c>
      <c r="J137" s="69" t="s">
        <v>206</v>
      </c>
      <c r="K137" s="30"/>
      <c r="L137" s="144" t="s">
        <v>41</v>
      </c>
      <c r="M137" s="30"/>
      <c r="N137" s="146" t="s">
        <v>61</v>
      </c>
      <c r="O137" s="222" t="s">
        <v>155</v>
      </c>
      <c r="P137" s="220" t="s">
        <v>68</v>
      </c>
      <c r="Q137" s="35">
        <v>1</v>
      </c>
      <c r="R137" s="35">
        <v>10</v>
      </c>
      <c r="S137" s="35">
        <v>10</v>
      </c>
      <c r="T137" s="35">
        <v>10</v>
      </c>
      <c r="U137" s="35">
        <v>5</v>
      </c>
      <c r="V137" s="35">
        <v>10</v>
      </c>
      <c r="W137" s="35">
        <f t="shared" si="1"/>
        <v>50000</v>
      </c>
      <c r="X137" s="81" t="s">
        <v>74</v>
      </c>
      <c r="Y137" s="88" t="s">
        <v>77</v>
      </c>
      <c r="Z137" s="124" t="s">
        <v>168</v>
      </c>
      <c r="AA137" s="125"/>
      <c r="AB137" s="125"/>
      <c r="AC137" s="126"/>
      <c r="AF137" s="2"/>
      <c r="AG137" s="3"/>
      <c r="AH137" s="2"/>
    </row>
    <row r="138" spans="2:34" s="26" customFormat="1" ht="37.5" customHeight="1">
      <c r="B138" s="172"/>
      <c r="C138" s="163"/>
      <c r="D138" s="163"/>
      <c r="E138" s="166"/>
      <c r="F138" s="36"/>
      <c r="G138" s="168"/>
      <c r="H138" s="158"/>
      <c r="I138" s="160"/>
      <c r="J138" s="70"/>
      <c r="K138" s="30"/>
      <c r="L138" s="145"/>
      <c r="M138" s="30"/>
      <c r="N138" s="147"/>
      <c r="O138" s="223"/>
      <c r="P138" s="221"/>
      <c r="Q138" s="34"/>
      <c r="R138" s="34"/>
      <c r="S138" s="34"/>
      <c r="T138" s="34"/>
      <c r="U138" s="34"/>
      <c r="V138" s="34"/>
      <c r="W138" s="35">
        <f t="shared" si="1"/>
        <v>0</v>
      </c>
      <c r="X138" s="81" t="s">
        <v>74</v>
      </c>
      <c r="Y138" s="88" t="s">
        <v>77</v>
      </c>
      <c r="Z138" s="124" t="s">
        <v>168</v>
      </c>
      <c r="AA138" s="125"/>
      <c r="AB138" s="125"/>
      <c r="AC138" s="126"/>
      <c r="AF138" s="2"/>
      <c r="AG138" s="3"/>
      <c r="AH138" s="2"/>
    </row>
    <row r="139" spans="2:34" s="26" customFormat="1" ht="37.5" customHeight="1">
      <c r="B139" s="172"/>
      <c r="C139" s="163"/>
      <c r="D139" s="163"/>
      <c r="E139" s="166"/>
      <c r="F139" s="42"/>
      <c r="G139" s="168"/>
      <c r="H139" s="157"/>
      <c r="I139" s="161"/>
      <c r="J139" s="71"/>
      <c r="K139" s="30"/>
      <c r="L139" s="31" t="s">
        <v>52</v>
      </c>
      <c r="M139" s="30"/>
      <c r="N139" s="77" t="s">
        <v>61</v>
      </c>
      <c r="O139" s="33" t="s">
        <v>156</v>
      </c>
      <c r="P139" s="34" t="s">
        <v>68</v>
      </c>
      <c r="Q139" s="35">
        <v>1</v>
      </c>
      <c r="R139" s="35">
        <v>10</v>
      </c>
      <c r="S139" s="35">
        <v>10</v>
      </c>
      <c r="T139" s="35">
        <v>5</v>
      </c>
      <c r="U139" s="35">
        <v>5</v>
      </c>
      <c r="V139" s="35">
        <v>10</v>
      </c>
      <c r="W139" s="35">
        <f t="shared" si="1"/>
        <v>25000</v>
      </c>
      <c r="X139" s="81" t="s">
        <v>74</v>
      </c>
      <c r="Y139" s="88" t="s">
        <v>77</v>
      </c>
      <c r="Z139" s="124" t="s">
        <v>168</v>
      </c>
      <c r="AA139" s="125"/>
      <c r="AB139" s="125"/>
      <c r="AC139" s="126"/>
      <c r="AF139" s="2"/>
      <c r="AG139" s="3"/>
      <c r="AH139" s="2"/>
    </row>
    <row r="140" spans="2:34" s="26" customFormat="1" ht="120">
      <c r="B140" s="172"/>
      <c r="C140" s="163"/>
      <c r="D140" s="163"/>
      <c r="E140" s="166"/>
      <c r="F140" s="42"/>
      <c r="G140" s="168"/>
      <c r="H140" s="50" t="s">
        <v>6</v>
      </c>
      <c r="I140" s="51" t="s">
        <v>17</v>
      </c>
      <c r="J140" s="67" t="s">
        <v>199</v>
      </c>
      <c r="K140" s="30"/>
      <c r="L140" s="31" t="s">
        <v>55</v>
      </c>
      <c r="M140" s="30"/>
      <c r="N140" s="77" t="s">
        <v>64</v>
      </c>
      <c r="O140" s="33" t="s">
        <v>165</v>
      </c>
      <c r="P140" s="34" t="s">
        <v>68</v>
      </c>
      <c r="Q140" s="35">
        <v>1</v>
      </c>
      <c r="R140" s="35">
        <v>5</v>
      </c>
      <c r="S140" s="35">
        <v>10</v>
      </c>
      <c r="T140" s="35">
        <v>10</v>
      </c>
      <c r="U140" s="35">
        <v>5</v>
      </c>
      <c r="V140" s="35">
        <v>10</v>
      </c>
      <c r="W140" s="35">
        <f t="shared" si="1"/>
        <v>25000</v>
      </c>
      <c r="X140" s="81" t="s">
        <v>74</v>
      </c>
      <c r="Y140" s="88" t="s">
        <v>77</v>
      </c>
      <c r="Z140" s="124" t="s">
        <v>186</v>
      </c>
      <c r="AA140" s="125"/>
      <c r="AB140" s="125"/>
      <c r="AC140" s="126"/>
      <c r="AF140" s="2"/>
      <c r="AG140" s="3"/>
      <c r="AH140" s="2"/>
    </row>
    <row r="141" spans="2:34" s="26" customFormat="1" ht="30">
      <c r="B141" s="172"/>
      <c r="C141" s="163"/>
      <c r="D141" s="163"/>
      <c r="E141" s="166"/>
      <c r="F141" s="42"/>
      <c r="G141" s="145"/>
      <c r="H141" s="50" t="s">
        <v>6</v>
      </c>
      <c r="I141" s="51" t="s">
        <v>19</v>
      </c>
      <c r="J141" s="74" t="s">
        <v>207</v>
      </c>
      <c r="K141" s="30"/>
      <c r="L141" s="31" t="s">
        <v>40</v>
      </c>
      <c r="M141" s="30"/>
      <c r="N141" s="77" t="s">
        <v>59</v>
      </c>
      <c r="O141" s="32"/>
      <c r="P141" s="34" t="s">
        <v>68</v>
      </c>
      <c r="Q141" s="35">
        <v>1</v>
      </c>
      <c r="R141" s="35">
        <v>5</v>
      </c>
      <c r="S141" s="35">
        <v>5</v>
      </c>
      <c r="T141" s="35">
        <v>10</v>
      </c>
      <c r="U141" s="35">
        <v>1</v>
      </c>
      <c r="V141" s="35">
        <v>10</v>
      </c>
      <c r="W141" s="35">
        <f t="shared" si="1"/>
        <v>2500</v>
      </c>
      <c r="X141" s="81" t="s">
        <v>74</v>
      </c>
      <c r="Y141" s="88" t="s">
        <v>77</v>
      </c>
      <c r="Z141" s="124" t="s">
        <v>188</v>
      </c>
      <c r="AA141" s="125"/>
      <c r="AB141" s="125"/>
      <c r="AC141" s="126"/>
      <c r="AF141" s="2"/>
      <c r="AG141" s="3"/>
      <c r="AH141" s="2"/>
    </row>
    <row r="142" spans="2:34" s="26" customFormat="1" ht="37.5" customHeight="1">
      <c r="B142" s="172"/>
      <c r="C142" s="210" t="s">
        <v>86</v>
      </c>
      <c r="D142" s="172" t="s">
        <v>106</v>
      </c>
      <c r="E142" s="162" t="s">
        <v>118</v>
      </c>
      <c r="F142" s="48"/>
      <c r="G142" s="144" t="s">
        <v>137</v>
      </c>
      <c r="H142" s="156" t="s">
        <v>6</v>
      </c>
      <c r="I142" s="159" t="s">
        <v>33</v>
      </c>
      <c r="J142" s="69" t="s">
        <v>209</v>
      </c>
      <c r="K142" s="30"/>
      <c r="L142" s="31" t="s">
        <v>39</v>
      </c>
      <c r="M142" s="30"/>
      <c r="N142" s="77" t="s">
        <v>60</v>
      </c>
      <c r="O142" s="33" t="s">
        <v>156</v>
      </c>
      <c r="P142" s="34" t="s">
        <v>68</v>
      </c>
      <c r="Q142" s="35">
        <v>1</v>
      </c>
      <c r="R142" s="35">
        <v>10</v>
      </c>
      <c r="S142" s="35">
        <v>10</v>
      </c>
      <c r="T142" s="35">
        <v>5</v>
      </c>
      <c r="U142" s="35">
        <v>5</v>
      </c>
      <c r="V142" s="35">
        <v>10</v>
      </c>
      <c r="W142" s="35">
        <f t="shared" si="1"/>
        <v>25000</v>
      </c>
      <c r="X142" s="81" t="s">
        <v>74</v>
      </c>
      <c r="Y142" s="88" t="s">
        <v>193</v>
      </c>
      <c r="Z142" s="124" t="s">
        <v>170</v>
      </c>
      <c r="AA142" s="125"/>
      <c r="AB142" s="125"/>
      <c r="AC142" s="126"/>
      <c r="AF142" s="2"/>
      <c r="AG142" s="3"/>
      <c r="AH142" s="2"/>
    </row>
    <row r="143" spans="2:34" s="26" customFormat="1" ht="37.5" customHeight="1">
      <c r="B143" s="172"/>
      <c r="C143" s="210"/>
      <c r="D143" s="172"/>
      <c r="E143" s="163"/>
      <c r="F143" s="36"/>
      <c r="G143" s="168"/>
      <c r="H143" s="158"/>
      <c r="I143" s="160"/>
      <c r="J143" s="70"/>
      <c r="K143" s="30"/>
      <c r="L143" s="31" t="s">
        <v>41</v>
      </c>
      <c r="M143" s="30"/>
      <c r="N143" s="77" t="s">
        <v>61</v>
      </c>
      <c r="O143" s="33" t="s">
        <v>156</v>
      </c>
      <c r="P143" s="34" t="s">
        <v>68</v>
      </c>
      <c r="Q143" s="34"/>
      <c r="R143" s="34"/>
      <c r="S143" s="34"/>
      <c r="T143" s="34"/>
      <c r="U143" s="34"/>
      <c r="V143" s="34"/>
      <c r="W143" s="35">
        <f t="shared" si="1"/>
        <v>0</v>
      </c>
      <c r="X143" s="81" t="s">
        <v>74</v>
      </c>
      <c r="Y143" s="88" t="s">
        <v>77</v>
      </c>
      <c r="Z143" s="124" t="s">
        <v>168</v>
      </c>
      <c r="AA143" s="125"/>
      <c r="AB143" s="125"/>
      <c r="AC143" s="126"/>
      <c r="AF143" s="2"/>
      <c r="AG143" s="3"/>
      <c r="AH143" s="2"/>
    </row>
    <row r="144" spans="2:34" s="26" customFormat="1" ht="37.5" customHeight="1">
      <c r="B144" s="172"/>
      <c r="C144" s="210"/>
      <c r="D144" s="172"/>
      <c r="E144" s="163"/>
      <c r="F144" s="36"/>
      <c r="G144" s="168"/>
      <c r="H144" s="157"/>
      <c r="I144" s="161"/>
      <c r="J144" s="71"/>
      <c r="K144" s="30"/>
      <c r="L144" s="31" t="s">
        <v>52</v>
      </c>
      <c r="M144" s="30"/>
      <c r="N144" s="77" t="s">
        <v>61</v>
      </c>
      <c r="O144" s="33" t="s">
        <v>156</v>
      </c>
      <c r="P144" s="34" t="s">
        <v>68</v>
      </c>
      <c r="Q144" s="35">
        <v>1</v>
      </c>
      <c r="R144" s="35">
        <v>10</v>
      </c>
      <c r="S144" s="35">
        <v>10</v>
      </c>
      <c r="T144" s="35">
        <v>5</v>
      </c>
      <c r="U144" s="35">
        <v>5</v>
      </c>
      <c r="V144" s="35">
        <v>10</v>
      </c>
      <c r="W144" s="35">
        <f t="shared" si="1"/>
        <v>25000</v>
      </c>
      <c r="X144" s="81" t="s">
        <v>74</v>
      </c>
      <c r="Y144" s="88" t="s">
        <v>77</v>
      </c>
      <c r="Z144" s="124" t="s">
        <v>168</v>
      </c>
      <c r="AA144" s="125"/>
      <c r="AB144" s="125"/>
      <c r="AC144" s="126"/>
      <c r="AF144" s="2"/>
      <c r="AG144" s="3"/>
      <c r="AH144" s="2"/>
    </row>
    <row r="145" spans="2:34" s="26" customFormat="1" ht="37.5" customHeight="1">
      <c r="B145" s="172"/>
      <c r="C145" s="210"/>
      <c r="D145" s="172"/>
      <c r="E145" s="163"/>
      <c r="F145" s="36" t="s">
        <v>180</v>
      </c>
      <c r="G145" s="168"/>
      <c r="H145" s="156" t="s">
        <v>6</v>
      </c>
      <c r="I145" s="159" t="s">
        <v>10</v>
      </c>
      <c r="J145" s="69" t="s">
        <v>206</v>
      </c>
      <c r="K145" s="30"/>
      <c r="L145" s="31" t="s">
        <v>39</v>
      </c>
      <c r="M145" s="30"/>
      <c r="N145" s="77" t="s">
        <v>60</v>
      </c>
      <c r="O145" s="37" t="s">
        <v>155</v>
      </c>
      <c r="P145" s="34" t="s">
        <v>68</v>
      </c>
      <c r="Q145" s="35">
        <v>1</v>
      </c>
      <c r="R145" s="35">
        <v>10</v>
      </c>
      <c r="S145" s="35">
        <v>10</v>
      </c>
      <c r="T145" s="35">
        <v>10</v>
      </c>
      <c r="U145" s="35">
        <v>5</v>
      </c>
      <c r="V145" s="35">
        <v>10</v>
      </c>
      <c r="W145" s="35">
        <f t="shared" si="1"/>
        <v>50000</v>
      </c>
      <c r="X145" s="81" t="s">
        <v>74</v>
      </c>
      <c r="Y145" s="88" t="s">
        <v>77</v>
      </c>
      <c r="Z145" s="124" t="s">
        <v>168</v>
      </c>
      <c r="AA145" s="125"/>
      <c r="AB145" s="125"/>
      <c r="AC145" s="126"/>
      <c r="AF145" s="2"/>
      <c r="AG145" s="3"/>
      <c r="AH145" s="2"/>
    </row>
    <row r="146" spans="2:34" s="26" customFormat="1" ht="37.5" customHeight="1">
      <c r="B146" s="172"/>
      <c r="C146" s="210"/>
      <c r="D146" s="172"/>
      <c r="E146" s="163"/>
      <c r="F146" s="36"/>
      <c r="G146" s="168"/>
      <c r="H146" s="158"/>
      <c r="I146" s="160"/>
      <c r="J146" s="70"/>
      <c r="K146" s="30"/>
      <c r="L146" s="31" t="s">
        <v>41</v>
      </c>
      <c r="M146" s="30"/>
      <c r="N146" s="77" t="s">
        <v>61</v>
      </c>
      <c r="O146" s="33" t="s">
        <v>156</v>
      </c>
      <c r="P146" s="34" t="s">
        <v>68</v>
      </c>
      <c r="Q146" s="34"/>
      <c r="R146" s="34"/>
      <c r="S146" s="34"/>
      <c r="T146" s="34"/>
      <c r="U146" s="34"/>
      <c r="V146" s="34"/>
      <c r="W146" s="35">
        <f t="shared" si="1"/>
        <v>0</v>
      </c>
      <c r="X146" s="81" t="s">
        <v>74</v>
      </c>
      <c r="Y146" s="88" t="s">
        <v>77</v>
      </c>
      <c r="Z146" s="124" t="s">
        <v>168</v>
      </c>
      <c r="AA146" s="125"/>
      <c r="AB146" s="125"/>
      <c r="AC146" s="126"/>
      <c r="AF146" s="2"/>
      <c r="AG146" s="3"/>
      <c r="AH146" s="2"/>
    </row>
    <row r="147" spans="2:34" s="26" customFormat="1" ht="37.5" customHeight="1">
      <c r="B147" s="172"/>
      <c r="C147" s="210"/>
      <c r="D147" s="172"/>
      <c r="E147" s="163"/>
      <c r="F147" s="36"/>
      <c r="G147" s="168"/>
      <c r="H147" s="157"/>
      <c r="I147" s="161"/>
      <c r="J147" s="71"/>
      <c r="K147" s="30"/>
      <c r="L147" s="31" t="s">
        <v>52</v>
      </c>
      <c r="M147" s="30"/>
      <c r="N147" s="77" t="s">
        <v>61</v>
      </c>
      <c r="O147" s="33" t="s">
        <v>156</v>
      </c>
      <c r="P147" s="34" t="s">
        <v>68</v>
      </c>
      <c r="Q147" s="35">
        <v>1</v>
      </c>
      <c r="R147" s="35">
        <v>10</v>
      </c>
      <c r="S147" s="35">
        <v>10</v>
      </c>
      <c r="T147" s="35">
        <v>5</v>
      </c>
      <c r="U147" s="35">
        <v>5</v>
      </c>
      <c r="V147" s="35">
        <v>10</v>
      </c>
      <c r="W147" s="35">
        <f t="shared" si="1"/>
        <v>25000</v>
      </c>
      <c r="X147" s="81" t="s">
        <v>74</v>
      </c>
      <c r="Y147" s="88" t="s">
        <v>77</v>
      </c>
      <c r="Z147" s="124" t="s">
        <v>168</v>
      </c>
      <c r="AA147" s="125"/>
      <c r="AB147" s="125"/>
      <c r="AC147" s="126"/>
      <c r="AF147" s="2"/>
      <c r="AG147" s="3"/>
      <c r="AH147" s="2"/>
    </row>
    <row r="148" spans="2:34" s="26" customFormat="1" ht="37.5" customHeight="1">
      <c r="B148" s="172"/>
      <c r="C148" s="210"/>
      <c r="D148" s="172"/>
      <c r="E148" s="163"/>
      <c r="F148" s="36"/>
      <c r="G148" s="168"/>
      <c r="H148" s="50" t="s">
        <v>6</v>
      </c>
      <c r="I148" s="51" t="s">
        <v>12</v>
      </c>
      <c r="J148" s="58" t="s">
        <v>214</v>
      </c>
      <c r="K148" s="30"/>
      <c r="L148" s="31" t="s">
        <v>47</v>
      </c>
      <c r="M148" s="30"/>
      <c r="N148" s="77"/>
      <c r="O148" s="33" t="s">
        <v>159</v>
      </c>
      <c r="P148" s="34" t="s">
        <v>68</v>
      </c>
      <c r="Q148" s="35">
        <v>1</v>
      </c>
      <c r="R148" s="35">
        <v>10</v>
      </c>
      <c r="S148" s="35">
        <v>10</v>
      </c>
      <c r="T148" s="35">
        <v>10</v>
      </c>
      <c r="U148" s="35">
        <v>5</v>
      </c>
      <c r="V148" s="35">
        <v>10</v>
      </c>
      <c r="W148" s="35">
        <f t="shared" si="1"/>
        <v>50000</v>
      </c>
      <c r="X148" s="81" t="s">
        <v>74</v>
      </c>
      <c r="Y148" s="88" t="s">
        <v>77</v>
      </c>
      <c r="Z148" s="124" t="s">
        <v>168</v>
      </c>
      <c r="AA148" s="125"/>
      <c r="AB148" s="125"/>
      <c r="AC148" s="126"/>
      <c r="AF148" s="2"/>
      <c r="AG148" s="3"/>
      <c r="AH148" s="2"/>
    </row>
    <row r="149" spans="2:34" s="26" customFormat="1" ht="89.25" customHeight="1">
      <c r="B149" s="172"/>
      <c r="C149" s="210"/>
      <c r="D149" s="172"/>
      <c r="E149" s="163"/>
      <c r="F149" s="36"/>
      <c r="G149" s="168"/>
      <c r="H149" s="156" t="s">
        <v>6</v>
      </c>
      <c r="I149" s="144" t="s">
        <v>25</v>
      </c>
      <c r="J149" s="58" t="s">
        <v>207</v>
      </c>
      <c r="K149" s="30"/>
      <c r="L149" s="31" t="s">
        <v>55</v>
      </c>
      <c r="M149" s="30"/>
      <c r="N149" s="77" t="s">
        <v>64</v>
      </c>
      <c r="O149" s="33" t="s">
        <v>164</v>
      </c>
      <c r="P149" s="34" t="s">
        <v>68</v>
      </c>
      <c r="Q149" s="35">
        <v>1</v>
      </c>
      <c r="R149" s="35">
        <v>10</v>
      </c>
      <c r="S149" s="35">
        <v>10</v>
      </c>
      <c r="T149" s="35">
        <v>10</v>
      </c>
      <c r="U149" s="35">
        <v>10</v>
      </c>
      <c r="V149" s="35">
        <v>10</v>
      </c>
      <c r="W149" s="79">
        <f t="shared" si="1"/>
        <v>100000</v>
      </c>
      <c r="X149" s="86" t="s">
        <v>73</v>
      </c>
      <c r="Y149" s="88" t="s">
        <v>76</v>
      </c>
      <c r="Z149" s="124" t="s">
        <v>169</v>
      </c>
      <c r="AA149" s="125"/>
      <c r="AB149" s="125"/>
      <c r="AC149" s="126"/>
      <c r="AF149" s="2"/>
      <c r="AG149" s="3"/>
      <c r="AH149" s="2"/>
    </row>
    <row r="150" spans="2:34" s="26" customFormat="1" ht="15">
      <c r="B150" s="172"/>
      <c r="C150" s="210"/>
      <c r="D150" s="172"/>
      <c r="E150" s="163"/>
      <c r="F150" s="36"/>
      <c r="G150" s="168"/>
      <c r="H150" s="157"/>
      <c r="I150" s="145"/>
      <c r="J150" s="59"/>
      <c r="K150" s="30"/>
      <c r="L150" s="31"/>
      <c r="M150" s="30"/>
      <c r="N150" s="77"/>
      <c r="O150" s="32"/>
      <c r="P150" s="34" t="s">
        <v>68</v>
      </c>
      <c r="Q150" s="34"/>
      <c r="R150" s="34"/>
      <c r="S150" s="34"/>
      <c r="T150" s="34"/>
      <c r="U150" s="34"/>
      <c r="V150" s="34"/>
      <c r="W150" s="35">
        <f t="shared" si="1"/>
        <v>0</v>
      </c>
      <c r="X150" s="81" t="s">
        <v>74</v>
      </c>
      <c r="Y150" s="88" t="s">
        <v>77</v>
      </c>
      <c r="Z150" s="38"/>
      <c r="AA150" s="39"/>
      <c r="AB150" s="39"/>
      <c r="AC150" s="40"/>
      <c r="AF150" s="2"/>
      <c r="AG150" s="3"/>
      <c r="AH150" s="2"/>
    </row>
    <row r="151" spans="2:34" s="26" customFormat="1" ht="40.5" customHeight="1">
      <c r="B151" s="172"/>
      <c r="C151" s="210"/>
      <c r="D151" s="172"/>
      <c r="E151" s="164"/>
      <c r="F151" s="49"/>
      <c r="G151" s="145"/>
      <c r="H151" s="50" t="s">
        <v>6</v>
      </c>
      <c r="I151" s="51" t="s">
        <v>31</v>
      </c>
      <c r="J151" s="65" t="s">
        <v>208</v>
      </c>
      <c r="K151" s="30"/>
      <c r="L151" s="31"/>
      <c r="M151" s="30"/>
      <c r="N151" s="77"/>
      <c r="O151" s="33" t="s">
        <v>160</v>
      </c>
      <c r="P151" s="34" t="s">
        <v>68</v>
      </c>
      <c r="Q151" s="35">
        <v>1</v>
      </c>
      <c r="R151" s="35">
        <v>10</v>
      </c>
      <c r="S151" s="35">
        <v>10</v>
      </c>
      <c r="T151" s="35">
        <v>10</v>
      </c>
      <c r="U151" s="35">
        <v>5</v>
      </c>
      <c r="V151" s="35">
        <v>10</v>
      </c>
      <c r="W151" s="35">
        <f t="shared" si="1"/>
        <v>50000</v>
      </c>
      <c r="X151" s="81" t="s">
        <v>74</v>
      </c>
      <c r="Y151" s="88" t="s">
        <v>77</v>
      </c>
      <c r="Z151" s="124" t="s">
        <v>168</v>
      </c>
      <c r="AA151" s="125"/>
      <c r="AB151" s="125"/>
      <c r="AC151" s="126"/>
      <c r="AF151" s="2"/>
      <c r="AG151" s="3"/>
      <c r="AH151" s="2"/>
    </row>
    <row r="152" spans="2:34" s="26" customFormat="1" ht="37.5" customHeight="1">
      <c r="B152" s="172"/>
      <c r="C152" s="165" t="s">
        <v>119</v>
      </c>
      <c r="D152" s="144" t="s">
        <v>109</v>
      </c>
      <c r="E152" s="162" t="s">
        <v>189</v>
      </c>
      <c r="F152" s="48"/>
      <c r="G152" s="144" t="s">
        <v>136</v>
      </c>
      <c r="H152" s="156" t="s">
        <v>6</v>
      </c>
      <c r="I152" s="159" t="s">
        <v>33</v>
      </c>
      <c r="J152" s="60" t="s">
        <v>209</v>
      </c>
      <c r="K152" s="30"/>
      <c r="L152" s="144" t="s">
        <v>41</v>
      </c>
      <c r="M152" s="30"/>
      <c r="N152" s="77" t="s">
        <v>61</v>
      </c>
      <c r="O152" s="33" t="s">
        <v>156</v>
      </c>
      <c r="P152" s="34" t="s">
        <v>68</v>
      </c>
      <c r="Q152" s="35">
        <v>1</v>
      </c>
      <c r="R152" s="35">
        <v>10</v>
      </c>
      <c r="S152" s="35">
        <v>10</v>
      </c>
      <c r="T152" s="35">
        <v>5</v>
      </c>
      <c r="U152" s="35">
        <v>5</v>
      </c>
      <c r="V152" s="35">
        <v>10</v>
      </c>
      <c r="W152" s="35">
        <f t="shared" si="1"/>
        <v>25000</v>
      </c>
      <c r="X152" s="81" t="s">
        <v>74</v>
      </c>
      <c r="Y152" s="88" t="s">
        <v>193</v>
      </c>
      <c r="Z152" s="124" t="s">
        <v>168</v>
      </c>
      <c r="AA152" s="125"/>
      <c r="AB152" s="125"/>
      <c r="AC152" s="126"/>
      <c r="AF152" s="2"/>
      <c r="AG152" s="3"/>
      <c r="AH152" s="2"/>
    </row>
    <row r="153" spans="2:34" s="26" customFormat="1" ht="37.5" customHeight="1">
      <c r="B153" s="172"/>
      <c r="C153" s="166"/>
      <c r="D153" s="168"/>
      <c r="E153" s="163"/>
      <c r="F153" s="36"/>
      <c r="G153" s="168"/>
      <c r="H153" s="158"/>
      <c r="I153" s="160"/>
      <c r="J153" s="61"/>
      <c r="K153" s="30"/>
      <c r="L153" s="145"/>
      <c r="M153" s="30"/>
      <c r="N153" s="77" t="s">
        <v>61</v>
      </c>
      <c r="O153" s="32"/>
      <c r="P153" s="34" t="s">
        <v>68</v>
      </c>
      <c r="Q153" s="34"/>
      <c r="R153" s="34"/>
      <c r="S153" s="34"/>
      <c r="T153" s="34"/>
      <c r="U153" s="34"/>
      <c r="V153" s="34"/>
      <c r="W153" s="35">
        <f t="shared" si="1"/>
        <v>0</v>
      </c>
      <c r="X153" s="81" t="s">
        <v>74</v>
      </c>
      <c r="Y153" s="88" t="s">
        <v>77</v>
      </c>
      <c r="Z153" s="124" t="s">
        <v>168</v>
      </c>
      <c r="AA153" s="125"/>
      <c r="AB153" s="125"/>
      <c r="AC153" s="126"/>
      <c r="AF153" s="2"/>
      <c r="AG153" s="3"/>
      <c r="AH153" s="2"/>
    </row>
    <row r="154" spans="2:34" s="26" customFormat="1" ht="37.5" customHeight="1">
      <c r="B154" s="172"/>
      <c r="C154" s="166"/>
      <c r="D154" s="168"/>
      <c r="E154" s="163"/>
      <c r="F154" s="36" t="s">
        <v>180</v>
      </c>
      <c r="G154" s="168"/>
      <c r="H154" s="157"/>
      <c r="I154" s="161"/>
      <c r="J154" s="62"/>
      <c r="K154" s="30"/>
      <c r="L154" s="31" t="s">
        <v>52</v>
      </c>
      <c r="M154" s="30"/>
      <c r="N154" s="77" t="s">
        <v>61</v>
      </c>
      <c r="O154" s="33" t="s">
        <v>156</v>
      </c>
      <c r="P154" s="34" t="s">
        <v>68</v>
      </c>
      <c r="Q154" s="35">
        <v>1</v>
      </c>
      <c r="R154" s="35">
        <v>10</v>
      </c>
      <c r="S154" s="35">
        <v>10</v>
      </c>
      <c r="T154" s="35">
        <v>5</v>
      </c>
      <c r="U154" s="35">
        <v>5</v>
      </c>
      <c r="V154" s="35">
        <v>10</v>
      </c>
      <c r="W154" s="35">
        <f t="shared" si="1"/>
        <v>25000</v>
      </c>
      <c r="X154" s="81" t="s">
        <v>74</v>
      </c>
      <c r="Y154" s="88" t="s">
        <v>77</v>
      </c>
      <c r="Z154" s="124" t="s">
        <v>168</v>
      </c>
      <c r="AA154" s="125"/>
      <c r="AB154" s="125"/>
      <c r="AC154" s="126"/>
      <c r="AF154" s="2"/>
      <c r="AG154" s="3"/>
      <c r="AH154" s="2"/>
    </row>
    <row r="155" spans="2:34" s="26" customFormat="1" ht="37.5" customHeight="1">
      <c r="B155" s="172"/>
      <c r="C155" s="166"/>
      <c r="D155" s="168"/>
      <c r="E155" s="163"/>
      <c r="F155" s="36"/>
      <c r="G155" s="168"/>
      <c r="H155" s="156" t="s">
        <v>6</v>
      </c>
      <c r="I155" s="159" t="s">
        <v>10</v>
      </c>
      <c r="J155" s="58" t="s">
        <v>206</v>
      </c>
      <c r="K155" s="30"/>
      <c r="L155" s="144" t="s">
        <v>41</v>
      </c>
      <c r="M155" s="30"/>
      <c r="N155" s="77" t="s">
        <v>61</v>
      </c>
      <c r="O155" s="37" t="s">
        <v>155</v>
      </c>
      <c r="P155" s="34" t="s">
        <v>68</v>
      </c>
      <c r="Q155" s="35">
        <v>1</v>
      </c>
      <c r="R155" s="35">
        <v>10</v>
      </c>
      <c r="S155" s="35">
        <v>10</v>
      </c>
      <c r="T155" s="35">
        <v>10</v>
      </c>
      <c r="U155" s="35">
        <v>5</v>
      </c>
      <c r="V155" s="35">
        <v>10</v>
      </c>
      <c r="W155" s="35">
        <f t="shared" si="1"/>
        <v>50000</v>
      </c>
      <c r="X155" s="81" t="s">
        <v>74</v>
      </c>
      <c r="Y155" s="88" t="s">
        <v>77</v>
      </c>
      <c r="Z155" s="124" t="s">
        <v>168</v>
      </c>
      <c r="AA155" s="125"/>
      <c r="AB155" s="125"/>
      <c r="AC155" s="126"/>
      <c r="AF155" s="2"/>
      <c r="AG155" s="3"/>
      <c r="AH155" s="2"/>
    </row>
    <row r="156" spans="2:34" s="26" customFormat="1" ht="37.5" customHeight="1">
      <c r="B156" s="172"/>
      <c r="C156" s="166"/>
      <c r="D156" s="168"/>
      <c r="E156" s="163"/>
      <c r="F156" s="36"/>
      <c r="G156" s="168"/>
      <c r="H156" s="158"/>
      <c r="I156" s="160"/>
      <c r="J156" s="61"/>
      <c r="K156" s="30"/>
      <c r="L156" s="145"/>
      <c r="M156" s="30"/>
      <c r="N156" s="77"/>
      <c r="O156" s="32"/>
      <c r="P156" s="34" t="s">
        <v>68</v>
      </c>
      <c r="Q156" s="34"/>
      <c r="R156" s="34"/>
      <c r="S156" s="34"/>
      <c r="T156" s="34"/>
      <c r="U156" s="34"/>
      <c r="V156" s="34"/>
      <c r="W156" s="35">
        <f t="shared" si="1"/>
        <v>0</v>
      </c>
      <c r="X156" s="81" t="s">
        <v>74</v>
      </c>
      <c r="Y156" s="88" t="s">
        <v>77</v>
      </c>
      <c r="Z156" s="124" t="s">
        <v>168</v>
      </c>
      <c r="AA156" s="125"/>
      <c r="AB156" s="125"/>
      <c r="AC156" s="126"/>
      <c r="AF156" s="2"/>
      <c r="AG156" s="3"/>
      <c r="AH156" s="2"/>
    </row>
    <row r="157" spans="2:34" s="26" customFormat="1" ht="37.5" customHeight="1">
      <c r="B157" s="172"/>
      <c r="C157" s="166"/>
      <c r="D157" s="168"/>
      <c r="E157" s="163"/>
      <c r="F157" s="36"/>
      <c r="G157" s="168"/>
      <c r="H157" s="157"/>
      <c r="I157" s="161"/>
      <c r="J157" s="62"/>
      <c r="K157" s="30"/>
      <c r="L157" s="31" t="s">
        <v>52</v>
      </c>
      <c r="M157" s="30"/>
      <c r="N157" s="77" t="s">
        <v>61</v>
      </c>
      <c r="O157" s="33" t="s">
        <v>156</v>
      </c>
      <c r="P157" s="34" t="s">
        <v>68</v>
      </c>
      <c r="Q157" s="35">
        <v>1</v>
      </c>
      <c r="R157" s="35">
        <v>10</v>
      </c>
      <c r="S157" s="35">
        <v>10</v>
      </c>
      <c r="T157" s="35">
        <v>5</v>
      </c>
      <c r="U157" s="35">
        <v>5</v>
      </c>
      <c r="V157" s="35">
        <v>10</v>
      </c>
      <c r="W157" s="35">
        <f t="shared" si="1"/>
        <v>25000</v>
      </c>
      <c r="X157" s="81" t="s">
        <v>74</v>
      </c>
      <c r="Y157" s="88" t="s">
        <v>77</v>
      </c>
      <c r="Z157" s="124" t="s">
        <v>168</v>
      </c>
      <c r="AA157" s="125"/>
      <c r="AB157" s="125"/>
      <c r="AC157" s="126"/>
      <c r="AF157" s="2"/>
      <c r="AG157" s="3"/>
      <c r="AH157" s="2"/>
    </row>
    <row r="158" spans="2:34" s="26" customFormat="1" ht="37.5" customHeight="1">
      <c r="B158" s="172"/>
      <c r="C158" s="166"/>
      <c r="D158" s="168"/>
      <c r="E158" s="163"/>
      <c r="F158" s="36"/>
      <c r="G158" s="168"/>
      <c r="H158" s="50" t="s">
        <v>6</v>
      </c>
      <c r="I158" s="74" t="s">
        <v>12</v>
      </c>
      <c r="J158" s="58" t="s">
        <v>214</v>
      </c>
      <c r="K158" s="30"/>
      <c r="L158" s="31"/>
      <c r="M158" s="30"/>
      <c r="N158" s="77"/>
      <c r="O158" s="33" t="s">
        <v>159</v>
      </c>
      <c r="P158" s="34" t="s">
        <v>68</v>
      </c>
      <c r="Q158" s="35">
        <v>1</v>
      </c>
      <c r="R158" s="35">
        <v>10</v>
      </c>
      <c r="S158" s="35">
        <v>10</v>
      </c>
      <c r="T158" s="35">
        <v>10</v>
      </c>
      <c r="U158" s="35">
        <v>5</v>
      </c>
      <c r="V158" s="35">
        <v>10</v>
      </c>
      <c r="W158" s="35">
        <f aca="true" t="shared" si="2" ref="W158:W221">Q158*R158*S158*T158*U158*V158</f>
        <v>50000</v>
      </c>
      <c r="X158" s="81" t="s">
        <v>74</v>
      </c>
      <c r="Y158" s="88" t="s">
        <v>77</v>
      </c>
      <c r="Z158" s="124" t="s">
        <v>168</v>
      </c>
      <c r="AA158" s="125"/>
      <c r="AB158" s="125"/>
      <c r="AC158" s="126"/>
      <c r="AF158" s="2"/>
      <c r="AG158" s="3"/>
      <c r="AH158" s="2"/>
    </row>
    <row r="159" spans="2:34" s="26" customFormat="1" ht="105">
      <c r="B159" s="172"/>
      <c r="C159" s="166"/>
      <c r="D159" s="168"/>
      <c r="E159" s="164"/>
      <c r="F159" s="49"/>
      <c r="G159" s="145"/>
      <c r="H159" s="50" t="s">
        <v>6</v>
      </c>
      <c r="I159" s="74" t="s">
        <v>31</v>
      </c>
      <c r="J159" s="65" t="s">
        <v>208</v>
      </c>
      <c r="K159" s="30"/>
      <c r="L159" s="31"/>
      <c r="M159" s="30"/>
      <c r="N159" s="77"/>
      <c r="O159" s="33" t="s">
        <v>160</v>
      </c>
      <c r="P159" s="34" t="s">
        <v>68</v>
      </c>
      <c r="Q159" s="35">
        <v>1</v>
      </c>
      <c r="R159" s="35">
        <v>10</v>
      </c>
      <c r="S159" s="35">
        <v>10</v>
      </c>
      <c r="T159" s="35">
        <v>10</v>
      </c>
      <c r="U159" s="35">
        <v>5</v>
      </c>
      <c r="V159" s="35">
        <v>10</v>
      </c>
      <c r="W159" s="35">
        <f t="shared" si="2"/>
        <v>50000</v>
      </c>
      <c r="X159" s="81" t="s">
        <v>74</v>
      </c>
      <c r="Y159" s="88" t="s">
        <v>77</v>
      </c>
      <c r="Z159" s="124" t="s">
        <v>168</v>
      </c>
      <c r="AA159" s="125"/>
      <c r="AB159" s="125"/>
      <c r="AC159" s="126"/>
      <c r="AF159" s="2"/>
      <c r="AG159" s="3"/>
      <c r="AH159" s="2"/>
    </row>
    <row r="160" spans="2:34" s="26" customFormat="1" ht="37.5" customHeight="1">
      <c r="B160" s="172"/>
      <c r="C160" s="166"/>
      <c r="D160" s="168"/>
      <c r="E160" s="162" t="s">
        <v>120</v>
      </c>
      <c r="F160" s="48"/>
      <c r="G160" s="144" t="s">
        <v>135</v>
      </c>
      <c r="H160" s="156" t="s">
        <v>6</v>
      </c>
      <c r="I160" s="159" t="s">
        <v>33</v>
      </c>
      <c r="J160" s="60" t="s">
        <v>209</v>
      </c>
      <c r="K160" s="30"/>
      <c r="L160" s="144" t="s">
        <v>41</v>
      </c>
      <c r="M160" s="30"/>
      <c r="N160" s="77" t="s">
        <v>61</v>
      </c>
      <c r="O160" s="33" t="s">
        <v>156</v>
      </c>
      <c r="P160" s="34" t="s">
        <v>68</v>
      </c>
      <c r="Q160" s="35">
        <v>1</v>
      </c>
      <c r="R160" s="35">
        <v>10</v>
      </c>
      <c r="S160" s="35">
        <v>10</v>
      </c>
      <c r="T160" s="35">
        <v>5</v>
      </c>
      <c r="U160" s="35">
        <v>5</v>
      </c>
      <c r="V160" s="35">
        <v>10</v>
      </c>
      <c r="W160" s="35">
        <f t="shared" si="2"/>
        <v>25000</v>
      </c>
      <c r="X160" s="81" t="s">
        <v>74</v>
      </c>
      <c r="Y160" s="88" t="s">
        <v>193</v>
      </c>
      <c r="Z160" s="124" t="s">
        <v>168</v>
      </c>
      <c r="AA160" s="125"/>
      <c r="AB160" s="125"/>
      <c r="AC160" s="126"/>
      <c r="AF160" s="2"/>
      <c r="AG160" s="3"/>
      <c r="AH160" s="2"/>
    </row>
    <row r="161" spans="2:34" s="26" customFormat="1" ht="37.5" customHeight="1">
      <c r="B161" s="172"/>
      <c r="C161" s="166"/>
      <c r="D161" s="168"/>
      <c r="E161" s="163"/>
      <c r="F161" s="36"/>
      <c r="G161" s="168"/>
      <c r="H161" s="158"/>
      <c r="I161" s="160"/>
      <c r="J161" s="61"/>
      <c r="K161" s="30"/>
      <c r="L161" s="145"/>
      <c r="M161" s="30"/>
      <c r="N161" s="77"/>
      <c r="O161" s="32"/>
      <c r="P161" s="34" t="s">
        <v>68</v>
      </c>
      <c r="Q161" s="34"/>
      <c r="R161" s="34"/>
      <c r="S161" s="34"/>
      <c r="T161" s="34"/>
      <c r="U161" s="34"/>
      <c r="V161" s="34"/>
      <c r="W161" s="35">
        <f t="shared" si="2"/>
        <v>0</v>
      </c>
      <c r="X161" s="81" t="s">
        <v>74</v>
      </c>
      <c r="Y161" s="88" t="s">
        <v>77</v>
      </c>
      <c r="Z161" s="38"/>
      <c r="AA161" s="39"/>
      <c r="AB161" s="39"/>
      <c r="AC161" s="40"/>
      <c r="AF161" s="2"/>
      <c r="AG161" s="3"/>
      <c r="AH161" s="2"/>
    </row>
    <row r="162" spans="2:34" s="26" customFormat="1" ht="37.5" customHeight="1">
      <c r="B162" s="172"/>
      <c r="C162" s="166"/>
      <c r="D162" s="168"/>
      <c r="E162" s="163"/>
      <c r="F162" s="36" t="s">
        <v>180</v>
      </c>
      <c r="G162" s="168"/>
      <c r="H162" s="157"/>
      <c r="I162" s="161"/>
      <c r="J162" s="62"/>
      <c r="K162" s="30"/>
      <c r="L162" s="31" t="s">
        <v>52</v>
      </c>
      <c r="M162" s="30"/>
      <c r="N162" s="77" t="s">
        <v>61</v>
      </c>
      <c r="O162" s="33" t="s">
        <v>156</v>
      </c>
      <c r="P162" s="34" t="s">
        <v>68</v>
      </c>
      <c r="Q162" s="35">
        <v>1</v>
      </c>
      <c r="R162" s="35">
        <v>10</v>
      </c>
      <c r="S162" s="35">
        <v>10</v>
      </c>
      <c r="T162" s="35">
        <v>5</v>
      </c>
      <c r="U162" s="35">
        <v>5</v>
      </c>
      <c r="V162" s="35">
        <v>10</v>
      </c>
      <c r="W162" s="35">
        <f t="shared" si="2"/>
        <v>25000</v>
      </c>
      <c r="X162" s="81" t="s">
        <v>74</v>
      </c>
      <c r="Y162" s="88" t="s">
        <v>77</v>
      </c>
      <c r="Z162" s="124" t="s">
        <v>168</v>
      </c>
      <c r="AA162" s="125"/>
      <c r="AB162" s="125"/>
      <c r="AC162" s="126"/>
      <c r="AF162" s="2"/>
      <c r="AG162" s="3"/>
      <c r="AH162" s="2"/>
    </row>
    <row r="163" spans="2:34" s="26" customFormat="1" ht="89.25" customHeight="1">
      <c r="B163" s="172"/>
      <c r="C163" s="166"/>
      <c r="D163" s="168"/>
      <c r="E163" s="163"/>
      <c r="F163" s="36"/>
      <c r="G163" s="168"/>
      <c r="H163" s="156" t="s">
        <v>6</v>
      </c>
      <c r="I163" s="159" t="s">
        <v>10</v>
      </c>
      <c r="J163" s="58" t="s">
        <v>206</v>
      </c>
      <c r="K163" s="30"/>
      <c r="L163" s="144" t="s">
        <v>41</v>
      </c>
      <c r="M163" s="30"/>
      <c r="N163" s="77" t="s">
        <v>61</v>
      </c>
      <c r="O163" s="37" t="s">
        <v>155</v>
      </c>
      <c r="P163" s="34" t="s">
        <v>68</v>
      </c>
      <c r="Q163" s="35">
        <v>1</v>
      </c>
      <c r="R163" s="35">
        <v>10</v>
      </c>
      <c r="S163" s="35">
        <v>10</v>
      </c>
      <c r="T163" s="35">
        <v>10</v>
      </c>
      <c r="U163" s="35">
        <v>5</v>
      </c>
      <c r="V163" s="35">
        <v>10</v>
      </c>
      <c r="W163" s="35">
        <f t="shared" si="2"/>
        <v>50000</v>
      </c>
      <c r="X163" s="81" t="s">
        <v>74</v>
      </c>
      <c r="Y163" s="88" t="s">
        <v>77</v>
      </c>
      <c r="Z163" s="124" t="s">
        <v>168</v>
      </c>
      <c r="AA163" s="125"/>
      <c r="AB163" s="125"/>
      <c r="AC163" s="126"/>
      <c r="AF163" s="2"/>
      <c r="AG163" s="3"/>
      <c r="AH163" s="2"/>
    </row>
    <row r="164" spans="2:34" s="26" customFormat="1" ht="25.5" customHeight="1">
      <c r="B164" s="172"/>
      <c r="C164" s="166"/>
      <c r="D164" s="168"/>
      <c r="E164" s="163"/>
      <c r="F164" s="36"/>
      <c r="G164" s="168"/>
      <c r="H164" s="158"/>
      <c r="I164" s="160"/>
      <c r="J164" s="61"/>
      <c r="K164" s="30"/>
      <c r="L164" s="145"/>
      <c r="M164" s="30"/>
      <c r="N164" s="77"/>
      <c r="O164" s="32"/>
      <c r="P164" s="34" t="s">
        <v>68</v>
      </c>
      <c r="Q164" s="34"/>
      <c r="R164" s="34"/>
      <c r="S164" s="34"/>
      <c r="T164" s="34"/>
      <c r="U164" s="34"/>
      <c r="V164" s="34"/>
      <c r="W164" s="35">
        <f t="shared" si="2"/>
        <v>0</v>
      </c>
      <c r="X164" s="81" t="s">
        <v>74</v>
      </c>
      <c r="Y164" s="88" t="s">
        <v>77</v>
      </c>
      <c r="Z164" s="38"/>
      <c r="AA164" s="39"/>
      <c r="AB164" s="39"/>
      <c r="AC164" s="40"/>
      <c r="AF164" s="2"/>
      <c r="AG164" s="3"/>
      <c r="AH164" s="2"/>
    </row>
    <row r="165" spans="2:34" s="26" customFormat="1" ht="75">
      <c r="B165" s="172"/>
      <c r="C165" s="166"/>
      <c r="D165" s="168"/>
      <c r="E165" s="163"/>
      <c r="F165" s="36"/>
      <c r="G165" s="168"/>
      <c r="H165" s="157"/>
      <c r="I165" s="161"/>
      <c r="J165" s="62"/>
      <c r="K165" s="30"/>
      <c r="L165" s="31" t="s">
        <v>52</v>
      </c>
      <c r="M165" s="30"/>
      <c r="N165" s="77" t="s">
        <v>61</v>
      </c>
      <c r="O165" s="33" t="s">
        <v>156</v>
      </c>
      <c r="P165" s="34" t="s">
        <v>68</v>
      </c>
      <c r="Q165" s="35">
        <v>1</v>
      </c>
      <c r="R165" s="35">
        <v>10</v>
      </c>
      <c r="S165" s="35">
        <v>10</v>
      </c>
      <c r="T165" s="35">
        <v>5</v>
      </c>
      <c r="U165" s="35">
        <v>5</v>
      </c>
      <c r="V165" s="35">
        <v>10</v>
      </c>
      <c r="W165" s="35">
        <f t="shared" si="2"/>
        <v>25000</v>
      </c>
      <c r="X165" s="81" t="s">
        <v>74</v>
      </c>
      <c r="Y165" s="88" t="s">
        <v>77</v>
      </c>
      <c r="Z165" s="124" t="s">
        <v>168</v>
      </c>
      <c r="AA165" s="125"/>
      <c r="AB165" s="125"/>
      <c r="AC165" s="126"/>
      <c r="AF165" s="2"/>
      <c r="AG165" s="3"/>
      <c r="AH165" s="2"/>
    </row>
    <row r="166" spans="2:34" s="26" customFormat="1" ht="31.5" customHeight="1">
      <c r="B166" s="172"/>
      <c r="C166" s="167"/>
      <c r="D166" s="145"/>
      <c r="E166" s="164"/>
      <c r="F166" s="49"/>
      <c r="G166" s="145"/>
      <c r="H166" s="50" t="s">
        <v>6</v>
      </c>
      <c r="I166" s="51" t="s">
        <v>22</v>
      </c>
      <c r="J166" s="65" t="s">
        <v>210</v>
      </c>
      <c r="K166" s="30"/>
      <c r="L166" s="31" t="s">
        <v>53</v>
      </c>
      <c r="M166" s="30"/>
      <c r="N166" s="77"/>
      <c r="O166" s="32"/>
      <c r="P166" s="34" t="s">
        <v>68</v>
      </c>
      <c r="Q166" s="35">
        <v>5</v>
      </c>
      <c r="R166" s="35">
        <v>10</v>
      </c>
      <c r="S166" s="35">
        <v>10</v>
      </c>
      <c r="T166" s="35">
        <v>5</v>
      </c>
      <c r="U166" s="35">
        <v>1</v>
      </c>
      <c r="V166" s="35">
        <v>10</v>
      </c>
      <c r="W166" s="35">
        <f t="shared" si="2"/>
        <v>25000</v>
      </c>
      <c r="X166" s="81" t="s">
        <v>74</v>
      </c>
      <c r="Y166" s="88" t="s">
        <v>77</v>
      </c>
      <c r="Z166" s="38"/>
      <c r="AA166" s="39"/>
      <c r="AB166" s="39"/>
      <c r="AC166" s="40"/>
      <c r="AF166" s="2"/>
      <c r="AG166" s="3"/>
      <c r="AH166" s="2"/>
    </row>
    <row r="167" spans="2:34" s="26" customFormat="1" ht="37.5" customHeight="1">
      <c r="B167" s="172"/>
      <c r="C167" s="165" t="s">
        <v>121</v>
      </c>
      <c r="D167" s="162" t="s">
        <v>122</v>
      </c>
      <c r="E167" s="162" t="s">
        <v>90</v>
      </c>
      <c r="F167" s="48"/>
      <c r="G167" s="144" t="s">
        <v>134</v>
      </c>
      <c r="H167" s="156" t="s">
        <v>6</v>
      </c>
      <c r="I167" s="159" t="s">
        <v>33</v>
      </c>
      <c r="J167" s="60" t="s">
        <v>209</v>
      </c>
      <c r="K167" s="30"/>
      <c r="L167" s="144" t="s">
        <v>41</v>
      </c>
      <c r="M167" s="30"/>
      <c r="N167" s="77" t="s">
        <v>61</v>
      </c>
      <c r="O167" s="33" t="s">
        <v>156</v>
      </c>
      <c r="P167" s="34" t="s">
        <v>68</v>
      </c>
      <c r="Q167" s="35">
        <v>1</v>
      </c>
      <c r="R167" s="35">
        <v>10</v>
      </c>
      <c r="S167" s="35">
        <v>10</v>
      </c>
      <c r="T167" s="35">
        <v>5</v>
      </c>
      <c r="U167" s="35">
        <v>5</v>
      </c>
      <c r="V167" s="35">
        <v>10</v>
      </c>
      <c r="W167" s="35">
        <f t="shared" si="2"/>
        <v>25000</v>
      </c>
      <c r="X167" s="81" t="s">
        <v>74</v>
      </c>
      <c r="Y167" s="88" t="s">
        <v>193</v>
      </c>
      <c r="Z167" s="124" t="s">
        <v>168</v>
      </c>
      <c r="AA167" s="125"/>
      <c r="AB167" s="125"/>
      <c r="AC167" s="126"/>
      <c r="AF167" s="2"/>
      <c r="AG167" s="3"/>
      <c r="AH167" s="2"/>
    </row>
    <row r="168" spans="2:34" s="26" customFormat="1" ht="37.5" customHeight="1">
      <c r="B168" s="172"/>
      <c r="C168" s="166"/>
      <c r="D168" s="163"/>
      <c r="E168" s="163"/>
      <c r="F168" s="36"/>
      <c r="G168" s="168"/>
      <c r="H168" s="158"/>
      <c r="I168" s="160"/>
      <c r="J168" s="61"/>
      <c r="K168" s="30"/>
      <c r="L168" s="145"/>
      <c r="M168" s="30"/>
      <c r="N168" s="77"/>
      <c r="O168" s="32"/>
      <c r="P168" s="34" t="s">
        <v>68</v>
      </c>
      <c r="Q168" s="34"/>
      <c r="R168" s="34"/>
      <c r="S168" s="34"/>
      <c r="T168" s="34"/>
      <c r="U168" s="34"/>
      <c r="V168" s="34"/>
      <c r="W168" s="35">
        <f t="shared" si="2"/>
        <v>0</v>
      </c>
      <c r="X168" s="81" t="s">
        <v>74</v>
      </c>
      <c r="Y168" s="88" t="s">
        <v>77</v>
      </c>
      <c r="Z168" s="124" t="s">
        <v>168</v>
      </c>
      <c r="AA168" s="125"/>
      <c r="AB168" s="125"/>
      <c r="AC168" s="126"/>
      <c r="AF168" s="2"/>
      <c r="AG168" s="3"/>
      <c r="AH168" s="2"/>
    </row>
    <row r="169" spans="2:34" s="26" customFormat="1" ht="37.5" customHeight="1">
      <c r="B169" s="172"/>
      <c r="C169" s="166"/>
      <c r="D169" s="163"/>
      <c r="E169" s="163"/>
      <c r="F169" s="36"/>
      <c r="G169" s="168"/>
      <c r="H169" s="157"/>
      <c r="I169" s="161"/>
      <c r="J169" s="62"/>
      <c r="K169" s="30"/>
      <c r="L169" s="31" t="s">
        <v>52</v>
      </c>
      <c r="M169" s="30"/>
      <c r="N169" s="77" t="s">
        <v>61</v>
      </c>
      <c r="O169" s="33" t="s">
        <v>156</v>
      </c>
      <c r="P169" s="34" t="s">
        <v>68</v>
      </c>
      <c r="Q169" s="35">
        <v>1</v>
      </c>
      <c r="R169" s="35">
        <v>10</v>
      </c>
      <c r="S169" s="35">
        <v>10</v>
      </c>
      <c r="T169" s="35">
        <v>5</v>
      </c>
      <c r="U169" s="35">
        <v>5</v>
      </c>
      <c r="V169" s="35">
        <v>10</v>
      </c>
      <c r="W169" s="35">
        <f t="shared" si="2"/>
        <v>25000</v>
      </c>
      <c r="X169" s="81" t="s">
        <v>74</v>
      </c>
      <c r="Y169" s="88" t="s">
        <v>77</v>
      </c>
      <c r="Z169" s="124" t="s">
        <v>168</v>
      </c>
      <c r="AA169" s="125"/>
      <c r="AB169" s="125"/>
      <c r="AC169" s="126"/>
      <c r="AF169" s="2"/>
      <c r="AG169" s="3"/>
      <c r="AH169" s="2"/>
    </row>
    <row r="170" spans="2:34" s="26" customFormat="1" ht="37.5" customHeight="1">
      <c r="B170" s="172"/>
      <c r="C170" s="166"/>
      <c r="D170" s="163"/>
      <c r="E170" s="163"/>
      <c r="F170" s="36"/>
      <c r="G170" s="168"/>
      <c r="H170" s="156" t="s">
        <v>6</v>
      </c>
      <c r="I170" s="159" t="s">
        <v>10</v>
      </c>
      <c r="J170" s="58" t="s">
        <v>206</v>
      </c>
      <c r="K170" s="30"/>
      <c r="L170" s="144" t="s">
        <v>41</v>
      </c>
      <c r="M170" s="30"/>
      <c r="N170" s="77" t="s">
        <v>61</v>
      </c>
      <c r="O170" s="37" t="s">
        <v>155</v>
      </c>
      <c r="P170" s="34" t="s">
        <v>68</v>
      </c>
      <c r="Q170" s="35">
        <v>1</v>
      </c>
      <c r="R170" s="35">
        <v>10</v>
      </c>
      <c r="S170" s="35">
        <v>10</v>
      </c>
      <c r="T170" s="35">
        <v>10</v>
      </c>
      <c r="U170" s="35">
        <v>5</v>
      </c>
      <c r="V170" s="35">
        <v>10</v>
      </c>
      <c r="W170" s="35">
        <f t="shared" si="2"/>
        <v>50000</v>
      </c>
      <c r="X170" s="81" t="s">
        <v>74</v>
      </c>
      <c r="Y170" s="88" t="s">
        <v>77</v>
      </c>
      <c r="Z170" s="124" t="s">
        <v>168</v>
      </c>
      <c r="AA170" s="125"/>
      <c r="AB170" s="125"/>
      <c r="AC170" s="126"/>
      <c r="AF170" s="2"/>
      <c r="AG170" s="3"/>
      <c r="AH170" s="2"/>
    </row>
    <row r="171" spans="2:34" s="26" customFormat="1" ht="37.5" customHeight="1">
      <c r="B171" s="172"/>
      <c r="C171" s="166"/>
      <c r="D171" s="163"/>
      <c r="E171" s="163"/>
      <c r="F171" s="36" t="s">
        <v>180</v>
      </c>
      <c r="G171" s="168"/>
      <c r="H171" s="158"/>
      <c r="I171" s="160"/>
      <c r="J171" s="61"/>
      <c r="K171" s="30"/>
      <c r="L171" s="145"/>
      <c r="M171" s="30"/>
      <c r="N171" s="77"/>
      <c r="O171" s="32"/>
      <c r="P171" s="34" t="s">
        <v>68</v>
      </c>
      <c r="Q171" s="34"/>
      <c r="R171" s="34"/>
      <c r="S171" s="34"/>
      <c r="T171" s="34"/>
      <c r="U171" s="34"/>
      <c r="V171" s="34"/>
      <c r="W171" s="35">
        <f t="shared" si="2"/>
        <v>0</v>
      </c>
      <c r="X171" s="81" t="s">
        <v>74</v>
      </c>
      <c r="Y171" s="88" t="s">
        <v>77</v>
      </c>
      <c r="Z171" s="38"/>
      <c r="AA171" s="39"/>
      <c r="AB171" s="39"/>
      <c r="AC171" s="40"/>
      <c r="AF171" s="2"/>
      <c r="AG171" s="3"/>
      <c r="AH171" s="2"/>
    </row>
    <row r="172" spans="2:34" s="26" customFormat="1" ht="37.5" customHeight="1">
      <c r="B172" s="172"/>
      <c r="C172" s="166"/>
      <c r="D172" s="163"/>
      <c r="E172" s="163"/>
      <c r="F172" s="36"/>
      <c r="G172" s="168"/>
      <c r="H172" s="157"/>
      <c r="I172" s="161"/>
      <c r="J172" s="62"/>
      <c r="K172" s="30"/>
      <c r="L172" s="31" t="s">
        <v>52</v>
      </c>
      <c r="M172" s="30"/>
      <c r="N172" s="77" t="s">
        <v>61</v>
      </c>
      <c r="O172" s="33" t="s">
        <v>156</v>
      </c>
      <c r="P172" s="34" t="s">
        <v>68</v>
      </c>
      <c r="Q172" s="35">
        <v>1</v>
      </c>
      <c r="R172" s="35">
        <v>10</v>
      </c>
      <c r="S172" s="35">
        <v>10</v>
      </c>
      <c r="T172" s="35">
        <v>5</v>
      </c>
      <c r="U172" s="35">
        <v>5</v>
      </c>
      <c r="V172" s="35">
        <v>10</v>
      </c>
      <c r="W172" s="35">
        <f t="shared" si="2"/>
        <v>25000</v>
      </c>
      <c r="X172" s="81" t="s">
        <v>74</v>
      </c>
      <c r="Y172" s="88" t="s">
        <v>77</v>
      </c>
      <c r="Z172" s="124" t="s">
        <v>168</v>
      </c>
      <c r="AA172" s="125"/>
      <c r="AB172" s="125"/>
      <c r="AC172" s="126"/>
      <c r="AF172" s="2"/>
      <c r="AG172" s="3"/>
      <c r="AH172" s="2"/>
    </row>
    <row r="173" spans="2:34" s="26" customFormat="1" ht="37.5" customHeight="1">
      <c r="B173" s="172"/>
      <c r="C173" s="166"/>
      <c r="D173" s="163"/>
      <c r="E173" s="163"/>
      <c r="F173" s="36"/>
      <c r="G173" s="168"/>
      <c r="H173" s="50" t="s">
        <v>6</v>
      </c>
      <c r="I173" s="51" t="s">
        <v>12</v>
      </c>
      <c r="J173" s="58" t="s">
        <v>214</v>
      </c>
      <c r="K173" s="30"/>
      <c r="L173" s="31"/>
      <c r="M173" s="30"/>
      <c r="N173" s="77"/>
      <c r="O173" s="33" t="s">
        <v>159</v>
      </c>
      <c r="P173" s="34" t="s">
        <v>68</v>
      </c>
      <c r="Q173" s="35">
        <v>1</v>
      </c>
      <c r="R173" s="35">
        <v>10</v>
      </c>
      <c r="S173" s="35">
        <v>10</v>
      </c>
      <c r="T173" s="35">
        <v>10</v>
      </c>
      <c r="U173" s="35">
        <v>5</v>
      </c>
      <c r="V173" s="35">
        <v>10</v>
      </c>
      <c r="W173" s="35">
        <f t="shared" si="2"/>
        <v>50000</v>
      </c>
      <c r="X173" s="81" t="s">
        <v>74</v>
      </c>
      <c r="Y173" s="88" t="s">
        <v>77</v>
      </c>
      <c r="Z173" s="124" t="s">
        <v>168</v>
      </c>
      <c r="AA173" s="125"/>
      <c r="AB173" s="125"/>
      <c r="AC173" s="126"/>
      <c r="AF173" s="2"/>
      <c r="AG173" s="3"/>
      <c r="AH173" s="2"/>
    </row>
    <row r="174" spans="2:34" s="26" customFormat="1" ht="89.25" customHeight="1">
      <c r="B174" s="172"/>
      <c r="C174" s="166"/>
      <c r="D174" s="163"/>
      <c r="E174" s="163"/>
      <c r="F174" s="36"/>
      <c r="G174" s="168"/>
      <c r="H174" s="156" t="s">
        <v>6</v>
      </c>
      <c r="I174" s="144" t="s">
        <v>25</v>
      </c>
      <c r="J174" s="58" t="s">
        <v>207</v>
      </c>
      <c r="K174" s="30"/>
      <c r="L174" s="31" t="s">
        <v>55</v>
      </c>
      <c r="M174" s="30"/>
      <c r="N174" s="77" t="s">
        <v>64</v>
      </c>
      <c r="O174" s="33" t="s">
        <v>164</v>
      </c>
      <c r="P174" s="34" t="s">
        <v>68</v>
      </c>
      <c r="Q174" s="35">
        <v>1</v>
      </c>
      <c r="R174" s="35">
        <v>10</v>
      </c>
      <c r="S174" s="35">
        <v>10</v>
      </c>
      <c r="T174" s="35">
        <v>10</v>
      </c>
      <c r="U174" s="35">
        <v>10</v>
      </c>
      <c r="V174" s="35">
        <v>10</v>
      </c>
      <c r="W174" s="79">
        <f t="shared" si="2"/>
        <v>100000</v>
      </c>
      <c r="X174" s="86" t="s">
        <v>73</v>
      </c>
      <c r="Y174" s="88" t="s">
        <v>76</v>
      </c>
      <c r="Z174" s="124" t="s">
        <v>169</v>
      </c>
      <c r="AA174" s="125"/>
      <c r="AB174" s="125"/>
      <c r="AC174" s="126"/>
      <c r="AF174" s="2"/>
      <c r="AG174" s="3"/>
      <c r="AH174" s="2"/>
    </row>
    <row r="175" spans="2:34" s="26" customFormat="1" ht="15">
      <c r="B175" s="172"/>
      <c r="C175" s="166"/>
      <c r="D175" s="163"/>
      <c r="E175" s="163"/>
      <c r="F175" s="36"/>
      <c r="G175" s="168"/>
      <c r="H175" s="157"/>
      <c r="I175" s="145"/>
      <c r="J175" s="59"/>
      <c r="K175" s="30"/>
      <c r="L175" s="31"/>
      <c r="M175" s="30"/>
      <c r="N175" s="77"/>
      <c r="O175" s="32"/>
      <c r="P175" s="34" t="s">
        <v>68</v>
      </c>
      <c r="Q175" s="34"/>
      <c r="R175" s="34"/>
      <c r="S175" s="34"/>
      <c r="T175" s="34"/>
      <c r="U175" s="34"/>
      <c r="V175" s="34"/>
      <c r="W175" s="35">
        <f t="shared" si="2"/>
        <v>0</v>
      </c>
      <c r="X175" s="81" t="s">
        <v>74</v>
      </c>
      <c r="Y175" s="88" t="s">
        <v>77</v>
      </c>
      <c r="Z175" s="38"/>
      <c r="AA175" s="39"/>
      <c r="AB175" s="39"/>
      <c r="AC175" s="40"/>
      <c r="AF175" s="2"/>
      <c r="AG175" s="3"/>
      <c r="AH175" s="2"/>
    </row>
    <row r="176" spans="2:34" s="26" customFormat="1" ht="105">
      <c r="B176" s="172"/>
      <c r="C176" s="166"/>
      <c r="D176" s="163"/>
      <c r="E176" s="164"/>
      <c r="F176" s="49"/>
      <c r="G176" s="145"/>
      <c r="H176" s="50" t="s">
        <v>6</v>
      </c>
      <c r="I176" s="51" t="s">
        <v>31</v>
      </c>
      <c r="J176" s="65" t="s">
        <v>208</v>
      </c>
      <c r="K176" s="30"/>
      <c r="L176" s="31"/>
      <c r="M176" s="30"/>
      <c r="N176" s="77"/>
      <c r="O176" s="33" t="s">
        <v>160</v>
      </c>
      <c r="P176" s="34" t="s">
        <v>68</v>
      </c>
      <c r="Q176" s="35">
        <v>1</v>
      </c>
      <c r="R176" s="35">
        <v>10</v>
      </c>
      <c r="S176" s="35">
        <v>10</v>
      </c>
      <c r="T176" s="35">
        <v>10</v>
      </c>
      <c r="U176" s="35">
        <v>5</v>
      </c>
      <c r="V176" s="35">
        <v>10</v>
      </c>
      <c r="W176" s="35">
        <f t="shared" si="2"/>
        <v>50000</v>
      </c>
      <c r="X176" s="81" t="s">
        <v>74</v>
      </c>
      <c r="Y176" s="88" t="s">
        <v>77</v>
      </c>
      <c r="Z176" s="124" t="s">
        <v>168</v>
      </c>
      <c r="AA176" s="125"/>
      <c r="AB176" s="125"/>
      <c r="AC176" s="126"/>
      <c r="AF176" s="2"/>
      <c r="AG176" s="3"/>
      <c r="AH176" s="2"/>
    </row>
    <row r="177" spans="2:34" s="26" customFormat="1" ht="37.5" customHeight="1">
      <c r="B177" s="172"/>
      <c r="C177" s="166"/>
      <c r="D177" s="163"/>
      <c r="E177" s="162" t="s">
        <v>89</v>
      </c>
      <c r="F177" s="48"/>
      <c r="G177" s="144" t="s">
        <v>130</v>
      </c>
      <c r="H177" s="156" t="s">
        <v>6</v>
      </c>
      <c r="I177" s="159" t="s">
        <v>33</v>
      </c>
      <c r="J177" s="60" t="s">
        <v>209</v>
      </c>
      <c r="K177" s="30"/>
      <c r="L177" s="144" t="s">
        <v>41</v>
      </c>
      <c r="M177" s="30"/>
      <c r="N177" s="77" t="s">
        <v>61</v>
      </c>
      <c r="O177" s="33" t="s">
        <v>156</v>
      </c>
      <c r="P177" s="34" t="s">
        <v>68</v>
      </c>
      <c r="Q177" s="35">
        <v>1</v>
      </c>
      <c r="R177" s="35">
        <v>10</v>
      </c>
      <c r="S177" s="35">
        <v>10</v>
      </c>
      <c r="T177" s="35">
        <v>5</v>
      </c>
      <c r="U177" s="35">
        <v>5</v>
      </c>
      <c r="V177" s="35">
        <v>10</v>
      </c>
      <c r="W177" s="35">
        <f t="shared" si="2"/>
        <v>25000</v>
      </c>
      <c r="X177" s="81" t="s">
        <v>74</v>
      </c>
      <c r="Y177" s="88" t="s">
        <v>77</v>
      </c>
      <c r="Z177" s="124" t="s">
        <v>168</v>
      </c>
      <c r="AA177" s="125"/>
      <c r="AB177" s="125"/>
      <c r="AC177" s="126"/>
      <c r="AF177" s="2"/>
      <c r="AG177" s="3"/>
      <c r="AH177" s="2"/>
    </row>
    <row r="178" spans="2:34" s="26" customFormat="1" ht="37.5" customHeight="1">
      <c r="B178" s="172"/>
      <c r="C178" s="166"/>
      <c r="D178" s="163"/>
      <c r="E178" s="163"/>
      <c r="F178" s="36"/>
      <c r="G178" s="168"/>
      <c r="H178" s="158"/>
      <c r="I178" s="160"/>
      <c r="J178" s="61"/>
      <c r="K178" s="30"/>
      <c r="L178" s="145"/>
      <c r="M178" s="30"/>
      <c r="N178" s="77"/>
      <c r="O178" s="32"/>
      <c r="P178" s="34" t="s">
        <v>68</v>
      </c>
      <c r="Q178" s="34"/>
      <c r="R178" s="34"/>
      <c r="S178" s="34"/>
      <c r="T178" s="34"/>
      <c r="U178" s="34"/>
      <c r="V178" s="34"/>
      <c r="W178" s="35">
        <f t="shared" si="2"/>
        <v>0</v>
      </c>
      <c r="X178" s="81" t="s">
        <v>74</v>
      </c>
      <c r="Y178" s="88" t="s">
        <v>77</v>
      </c>
      <c r="Z178" s="38"/>
      <c r="AA178" s="39"/>
      <c r="AB178" s="39"/>
      <c r="AC178" s="40"/>
      <c r="AF178" s="2"/>
      <c r="AG178" s="3"/>
      <c r="AH178" s="2"/>
    </row>
    <row r="179" spans="2:34" s="26" customFormat="1" ht="37.5" customHeight="1">
      <c r="B179" s="172"/>
      <c r="C179" s="166"/>
      <c r="D179" s="163"/>
      <c r="E179" s="163"/>
      <c r="F179" s="36"/>
      <c r="G179" s="168"/>
      <c r="H179" s="157"/>
      <c r="I179" s="161"/>
      <c r="J179" s="62"/>
      <c r="K179" s="30"/>
      <c r="L179" s="31" t="s">
        <v>52</v>
      </c>
      <c r="M179" s="30"/>
      <c r="N179" s="77" t="s">
        <v>61</v>
      </c>
      <c r="O179" s="33" t="s">
        <v>156</v>
      </c>
      <c r="P179" s="34" t="s">
        <v>68</v>
      </c>
      <c r="Q179" s="35">
        <v>1</v>
      </c>
      <c r="R179" s="35">
        <v>10</v>
      </c>
      <c r="S179" s="35">
        <v>10</v>
      </c>
      <c r="T179" s="35">
        <v>5</v>
      </c>
      <c r="U179" s="35">
        <v>5</v>
      </c>
      <c r="V179" s="35">
        <v>10</v>
      </c>
      <c r="W179" s="35">
        <f t="shared" si="2"/>
        <v>25000</v>
      </c>
      <c r="X179" s="81" t="s">
        <v>74</v>
      </c>
      <c r="Y179" s="88" t="s">
        <v>77</v>
      </c>
      <c r="Z179" s="124" t="s">
        <v>168</v>
      </c>
      <c r="AA179" s="125"/>
      <c r="AB179" s="125"/>
      <c r="AC179" s="126"/>
      <c r="AF179" s="2"/>
      <c r="AG179" s="3"/>
      <c r="AH179" s="2"/>
    </row>
    <row r="180" spans="2:34" s="26" customFormat="1" ht="37.5" customHeight="1">
      <c r="B180" s="172"/>
      <c r="C180" s="166"/>
      <c r="D180" s="163"/>
      <c r="E180" s="163"/>
      <c r="F180" s="36"/>
      <c r="G180" s="168"/>
      <c r="H180" s="156" t="s">
        <v>6</v>
      </c>
      <c r="I180" s="159" t="s">
        <v>10</v>
      </c>
      <c r="J180" s="58" t="s">
        <v>206</v>
      </c>
      <c r="K180" s="30"/>
      <c r="L180" s="144" t="s">
        <v>41</v>
      </c>
      <c r="M180" s="30"/>
      <c r="N180" s="77" t="s">
        <v>61</v>
      </c>
      <c r="O180" s="37" t="s">
        <v>155</v>
      </c>
      <c r="P180" s="34" t="s">
        <v>68</v>
      </c>
      <c r="Q180" s="35">
        <v>1</v>
      </c>
      <c r="R180" s="35">
        <v>10</v>
      </c>
      <c r="S180" s="35">
        <v>10</v>
      </c>
      <c r="T180" s="35">
        <v>10</v>
      </c>
      <c r="U180" s="35">
        <v>5</v>
      </c>
      <c r="V180" s="35">
        <v>10</v>
      </c>
      <c r="W180" s="35">
        <f t="shared" si="2"/>
        <v>50000</v>
      </c>
      <c r="X180" s="81" t="s">
        <v>74</v>
      </c>
      <c r="Y180" s="88" t="s">
        <v>77</v>
      </c>
      <c r="Z180" s="124" t="s">
        <v>168</v>
      </c>
      <c r="AA180" s="125"/>
      <c r="AB180" s="125"/>
      <c r="AC180" s="126"/>
      <c r="AF180" s="2"/>
      <c r="AG180" s="3"/>
      <c r="AH180" s="2"/>
    </row>
    <row r="181" spans="2:34" s="26" customFormat="1" ht="37.5" customHeight="1">
      <c r="B181" s="172"/>
      <c r="C181" s="166"/>
      <c r="D181" s="163"/>
      <c r="E181" s="163"/>
      <c r="F181" s="36"/>
      <c r="G181" s="168"/>
      <c r="H181" s="158"/>
      <c r="I181" s="160"/>
      <c r="J181" s="61"/>
      <c r="K181" s="30"/>
      <c r="L181" s="145"/>
      <c r="M181" s="30"/>
      <c r="N181" s="77"/>
      <c r="O181" s="32"/>
      <c r="P181" s="34" t="s">
        <v>68</v>
      </c>
      <c r="Q181" s="34"/>
      <c r="R181" s="34"/>
      <c r="S181" s="34"/>
      <c r="T181" s="34"/>
      <c r="U181" s="34"/>
      <c r="V181" s="34"/>
      <c r="W181" s="35">
        <f t="shared" si="2"/>
        <v>0</v>
      </c>
      <c r="X181" s="81" t="s">
        <v>74</v>
      </c>
      <c r="Y181" s="88" t="s">
        <v>77</v>
      </c>
      <c r="Z181" s="38"/>
      <c r="AA181" s="39"/>
      <c r="AB181" s="39"/>
      <c r="AC181" s="40"/>
      <c r="AF181" s="2"/>
      <c r="AG181" s="3"/>
      <c r="AH181" s="2"/>
    </row>
    <row r="182" spans="2:34" s="26" customFormat="1" ht="37.5" customHeight="1">
      <c r="B182" s="172"/>
      <c r="C182" s="166"/>
      <c r="D182" s="163"/>
      <c r="E182" s="163"/>
      <c r="F182" s="36"/>
      <c r="G182" s="168"/>
      <c r="H182" s="157"/>
      <c r="I182" s="161"/>
      <c r="J182" s="62"/>
      <c r="K182" s="30"/>
      <c r="L182" s="31" t="s">
        <v>52</v>
      </c>
      <c r="M182" s="30"/>
      <c r="N182" s="77" t="s">
        <v>61</v>
      </c>
      <c r="O182" s="33" t="s">
        <v>156</v>
      </c>
      <c r="P182" s="34" t="s">
        <v>68</v>
      </c>
      <c r="Q182" s="35">
        <v>1</v>
      </c>
      <c r="R182" s="35">
        <v>10</v>
      </c>
      <c r="S182" s="35">
        <v>10</v>
      </c>
      <c r="T182" s="35">
        <v>5</v>
      </c>
      <c r="U182" s="35">
        <v>5</v>
      </c>
      <c r="V182" s="35">
        <v>10</v>
      </c>
      <c r="W182" s="35">
        <f t="shared" si="2"/>
        <v>25000</v>
      </c>
      <c r="X182" s="81" t="s">
        <v>74</v>
      </c>
      <c r="Y182" s="88" t="s">
        <v>77</v>
      </c>
      <c r="Z182" s="124" t="s">
        <v>168</v>
      </c>
      <c r="AA182" s="125"/>
      <c r="AB182" s="125"/>
      <c r="AC182" s="126"/>
      <c r="AF182" s="2"/>
      <c r="AG182" s="3"/>
      <c r="AH182" s="2"/>
    </row>
    <row r="183" spans="2:34" s="26" customFormat="1" ht="37.5" customHeight="1">
      <c r="B183" s="172"/>
      <c r="C183" s="166"/>
      <c r="D183" s="163"/>
      <c r="E183" s="163"/>
      <c r="F183" s="36"/>
      <c r="G183" s="168"/>
      <c r="H183" s="50" t="s">
        <v>6</v>
      </c>
      <c r="I183" s="51" t="s">
        <v>12</v>
      </c>
      <c r="J183" s="58" t="s">
        <v>214</v>
      </c>
      <c r="K183" s="30"/>
      <c r="L183" s="31"/>
      <c r="M183" s="30"/>
      <c r="N183" s="77"/>
      <c r="O183" s="33" t="s">
        <v>159</v>
      </c>
      <c r="P183" s="34" t="s">
        <v>68</v>
      </c>
      <c r="Q183" s="35">
        <v>1</v>
      </c>
      <c r="R183" s="35">
        <v>5</v>
      </c>
      <c r="S183" s="35">
        <v>10</v>
      </c>
      <c r="T183" s="35">
        <v>10</v>
      </c>
      <c r="U183" s="35">
        <v>5</v>
      </c>
      <c r="V183" s="35">
        <v>10</v>
      </c>
      <c r="W183" s="35">
        <f t="shared" si="2"/>
        <v>25000</v>
      </c>
      <c r="X183" s="81" t="s">
        <v>74</v>
      </c>
      <c r="Y183" s="88" t="s">
        <v>77</v>
      </c>
      <c r="Z183" s="124" t="s">
        <v>168</v>
      </c>
      <c r="AA183" s="125"/>
      <c r="AB183" s="125"/>
      <c r="AC183" s="126"/>
      <c r="AF183" s="2"/>
      <c r="AG183" s="3"/>
      <c r="AH183" s="2"/>
    </row>
    <row r="184" spans="2:34" s="26" customFormat="1" ht="135">
      <c r="B184" s="172"/>
      <c r="C184" s="166"/>
      <c r="D184" s="163"/>
      <c r="E184" s="163"/>
      <c r="F184" s="36" t="s">
        <v>180</v>
      </c>
      <c r="G184" s="168"/>
      <c r="H184" s="156" t="s">
        <v>6</v>
      </c>
      <c r="I184" s="144" t="s">
        <v>11</v>
      </c>
      <c r="J184" s="58" t="s">
        <v>215</v>
      </c>
      <c r="K184" s="30"/>
      <c r="L184" s="31" t="s">
        <v>41</v>
      </c>
      <c r="M184" s="30"/>
      <c r="N184" s="77" t="s">
        <v>61</v>
      </c>
      <c r="O184" s="33" t="s">
        <v>158</v>
      </c>
      <c r="P184" s="34" t="s">
        <v>68</v>
      </c>
      <c r="Q184" s="35">
        <v>1</v>
      </c>
      <c r="R184" s="35">
        <v>5</v>
      </c>
      <c r="S184" s="35">
        <v>5</v>
      </c>
      <c r="T184" s="35">
        <v>10</v>
      </c>
      <c r="U184" s="35">
        <v>5</v>
      </c>
      <c r="V184" s="35">
        <v>10</v>
      </c>
      <c r="W184" s="35">
        <f t="shared" si="2"/>
        <v>12500</v>
      </c>
      <c r="X184" s="81" t="s">
        <v>74</v>
      </c>
      <c r="Y184" s="88" t="s">
        <v>77</v>
      </c>
      <c r="Z184" s="124" t="s">
        <v>168</v>
      </c>
      <c r="AA184" s="125"/>
      <c r="AB184" s="125"/>
      <c r="AC184" s="126"/>
      <c r="AF184" s="2"/>
      <c r="AG184" s="3"/>
      <c r="AH184" s="2"/>
    </row>
    <row r="185" spans="2:34" s="26" customFormat="1" ht="75">
      <c r="B185" s="172"/>
      <c r="C185" s="166"/>
      <c r="D185" s="163"/>
      <c r="E185" s="163"/>
      <c r="F185" s="36"/>
      <c r="G185" s="168"/>
      <c r="H185" s="157"/>
      <c r="I185" s="145"/>
      <c r="J185" s="59"/>
      <c r="K185" s="30"/>
      <c r="L185" s="31" t="s">
        <v>52</v>
      </c>
      <c r="M185" s="30"/>
      <c r="N185" s="77" t="s">
        <v>61</v>
      </c>
      <c r="O185" s="33" t="s">
        <v>156</v>
      </c>
      <c r="P185" s="34" t="s">
        <v>68</v>
      </c>
      <c r="Q185" s="35">
        <v>1</v>
      </c>
      <c r="R185" s="35">
        <v>10</v>
      </c>
      <c r="S185" s="35">
        <v>10</v>
      </c>
      <c r="T185" s="35">
        <v>5</v>
      </c>
      <c r="U185" s="35">
        <v>5</v>
      </c>
      <c r="V185" s="35">
        <v>10</v>
      </c>
      <c r="W185" s="35">
        <f t="shared" si="2"/>
        <v>25000</v>
      </c>
      <c r="X185" s="81" t="s">
        <v>74</v>
      </c>
      <c r="Y185" s="88" t="s">
        <v>77</v>
      </c>
      <c r="Z185" s="124" t="s">
        <v>168</v>
      </c>
      <c r="AA185" s="125"/>
      <c r="AB185" s="125"/>
      <c r="AC185" s="126"/>
      <c r="AF185" s="2"/>
      <c r="AG185" s="3"/>
      <c r="AH185" s="2"/>
    </row>
    <row r="186" spans="2:34" s="26" customFormat="1" ht="89.25" customHeight="1">
      <c r="B186" s="172"/>
      <c r="C186" s="166"/>
      <c r="D186" s="163"/>
      <c r="E186" s="163"/>
      <c r="F186" s="36"/>
      <c r="G186" s="168"/>
      <c r="H186" s="156" t="s">
        <v>6</v>
      </c>
      <c r="I186" s="144" t="s">
        <v>25</v>
      </c>
      <c r="J186" s="58" t="s">
        <v>207</v>
      </c>
      <c r="K186" s="30"/>
      <c r="L186" s="31" t="s">
        <v>55</v>
      </c>
      <c r="M186" s="30"/>
      <c r="N186" s="77" t="s">
        <v>64</v>
      </c>
      <c r="O186" s="33" t="s">
        <v>164</v>
      </c>
      <c r="P186" s="34" t="s">
        <v>68</v>
      </c>
      <c r="Q186" s="35">
        <v>1</v>
      </c>
      <c r="R186" s="35">
        <v>10</v>
      </c>
      <c r="S186" s="35">
        <v>10</v>
      </c>
      <c r="T186" s="35">
        <v>10</v>
      </c>
      <c r="U186" s="35">
        <v>10</v>
      </c>
      <c r="V186" s="35">
        <v>10</v>
      </c>
      <c r="W186" s="79">
        <f t="shared" si="2"/>
        <v>100000</v>
      </c>
      <c r="X186" s="86" t="s">
        <v>73</v>
      </c>
      <c r="Y186" s="88" t="s">
        <v>76</v>
      </c>
      <c r="Z186" s="124" t="s">
        <v>169</v>
      </c>
      <c r="AA186" s="125"/>
      <c r="AB186" s="125"/>
      <c r="AC186" s="126"/>
      <c r="AF186" s="2"/>
      <c r="AG186" s="3"/>
      <c r="AH186" s="2"/>
    </row>
    <row r="187" spans="2:34" s="26" customFormat="1" ht="15">
      <c r="B187" s="172"/>
      <c r="C187" s="166"/>
      <c r="D187" s="163"/>
      <c r="E187" s="163"/>
      <c r="F187" s="36"/>
      <c r="G187" s="168"/>
      <c r="H187" s="157"/>
      <c r="I187" s="145"/>
      <c r="J187" s="59"/>
      <c r="K187" s="30"/>
      <c r="L187" s="31"/>
      <c r="M187" s="30"/>
      <c r="N187" s="77"/>
      <c r="O187" s="32"/>
      <c r="P187" s="34" t="s">
        <v>68</v>
      </c>
      <c r="Q187" s="34"/>
      <c r="R187" s="34"/>
      <c r="S187" s="34"/>
      <c r="T187" s="34"/>
      <c r="U187" s="34"/>
      <c r="V187" s="34"/>
      <c r="W187" s="35">
        <f t="shared" si="2"/>
        <v>0</v>
      </c>
      <c r="X187" s="81" t="s">
        <v>74</v>
      </c>
      <c r="Y187" s="88" t="s">
        <v>77</v>
      </c>
      <c r="Z187" s="124" t="s">
        <v>169</v>
      </c>
      <c r="AA187" s="125"/>
      <c r="AB187" s="125"/>
      <c r="AC187" s="126"/>
      <c r="AF187" s="2"/>
      <c r="AG187" s="3"/>
      <c r="AH187" s="2"/>
    </row>
    <row r="188" spans="2:34" s="26" customFormat="1" ht="105">
      <c r="B188" s="172"/>
      <c r="C188" s="166"/>
      <c r="D188" s="163"/>
      <c r="E188" s="164"/>
      <c r="F188" s="36"/>
      <c r="G188" s="168"/>
      <c r="H188" s="50" t="s">
        <v>6</v>
      </c>
      <c r="I188" s="51" t="s">
        <v>31</v>
      </c>
      <c r="J188" s="65" t="s">
        <v>208</v>
      </c>
      <c r="K188" s="30"/>
      <c r="L188" s="31"/>
      <c r="M188" s="30"/>
      <c r="N188" s="77"/>
      <c r="O188" s="33" t="s">
        <v>160</v>
      </c>
      <c r="P188" s="34" t="s">
        <v>68</v>
      </c>
      <c r="Q188" s="35">
        <v>1</v>
      </c>
      <c r="R188" s="35">
        <v>5</v>
      </c>
      <c r="S188" s="35">
        <v>5</v>
      </c>
      <c r="T188" s="35">
        <v>10</v>
      </c>
      <c r="U188" s="35">
        <v>5</v>
      </c>
      <c r="V188" s="35">
        <v>10</v>
      </c>
      <c r="W188" s="35">
        <f t="shared" si="2"/>
        <v>12500</v>
      </c>
      <c r="X188" s="81" t="s">
        <v>74</v>
      </c>
      <c r="Y188" s="88" t="s">
        <v>77</v>
      </c>
      <c r="Z188" s="124" t="s">
        <v>168</v>
      </c>
      <c r="AA188" s="125"/>
      <c r="AB188" s="125"/>
      <c r="AC188" s="126"/>
      <c r="AF188" s="2"/>
      <c r="AG188" s="3"/>
      <c r="AH188" s="2"/>
    </row>
    <row r="189" spans="2:34" s="26" customFormat="1" ht="37.5" customHeight="1">
      <c r="B189" s="172"/>
      <c r="C189" s="166"/>
      <c r="D189" s="163"/>
      <c r="E189" s="162" t="s">
        <v>110</v>
      </c>
      <c r="F189" s="36"/>
      <c r="G189" s="168"/>
      <c r="H189" s="156" t="s">
        <v>6</v>
      </c>
      <c r="I189" s="159" t="s">
        <v>10</v>
      </c>
      <c r="J189" s="58" t="s">
        <v>206</v>
      </c>
      <c r="K189" s="30"/>
      <c r="L189" s="144" t="s">
        <v>41</v>
      </c>
      <c r="M189" s="30"/>
      <c r="N189" s="77" t="s">
        <v>61</v>
      </c>
      <c r="O189" s="37" t="s">
        <v>155</v>
      </c>
      <c r="P189" s="34" t="s">
        <v>68</v>
      </c>
      <c r="Q189" s="35">
        <v>1</v>
      </c>
      <c r="R189" s="35">
        <v>10</v>
      </c>
      <c r="S189" s="35">
        <v>10</v>
      </c>
      <c r="T189" s="35">
        <v>10</v>
      </c>
      <c r="U189" s="35">
        <v>5</v>
      </c>
      <c r="V189" s="35">
        <v>10</v>
      </c>
      <c r="W189" s="35">
        <f t="shared" si="2"/>
        <v>50000</v>
      </c>
      <c r="X189" s="81" t="s">
        <v>74</v>
      </c>
      <c r="Y189" s="88" t="s">
        <v>77</v>
      </c>
      <c r="Z189" s="124" t="s">
        <v>168</v>
      </c>
      <c r="AA189" s="125"/>
      <c r="AB189" s="125"/>
      <c r="AC189" s="126"/>
      <c r="AF189" s="2"/>
      <c r="AG189" s="3"/>
      <c r="AH189" s="2"/>
    </row>
    <row r="190" spans="2:34" s="26" customFormat="1" ht="37.5" customHeight="1">
      <c r="B190" s="172"/>
      <c r="C190" s="166"/>
      <c r="D190" s="163"/>
      <c r="E190" s="163"/>
      <c r="F190" s="36"/>
      <c r="G190" s="168"/>
      <c r="H190" s="158"/>
      <c r="I190" s="160"/>
      <c r="J190" s="61"/>
      <c r="K190" s="30"/>
      <c r="L190" s="145"/>
      <c r="M190" s="30"/>
      <c r="N190" s="77"/>
      <c r="O190" s="32"/>
      <c r="P190" s="34" t="s">
        <v>68</v>
      </c>
      <c r="Q190" s="34"/>
      <c r="R190" s="34"/>
      <c r="S190" s="34"/>
      <c r="T190" s="34"/>
      <c r="U190" s="34"/>
      <c r="V190" s="34"/>
      <c r="W190" s="35">
        <f t="shared" si="2"/>
        <v>0</v>
      </c>
      <c r="X190" s="81" t="s">
        <v>74</v>
      </c>
      <c r="Y190" s="88" t="s">
        <v>77</v>
      </c>
      <c r="Z190" s="38"/>
      <c r="AA190" s="39"/>
      <c r="AB190" s="39"/>
      <c r="AC190" s="40"/>
      <c r="AF190" s="2"/>
      <c r="AG190" s="3"/>
      <c r="AH190" s="2"/>
    </row>
    <row r="191" spans="2:34" s="26" customFormat="1" ht="37.5" customHeight="1">
      <c r="B191" s="172"/>
      <c r="C191" s="166"/>
      <c r="D191" s="163"/>
      <c r="E191" s="163"/>
      <c r="F191" s="36"/>
      <c r="G191" s="168"/>
      <c r="H191" s="157"/>
      <c r="I191" s="161"/>
      <c r="J191" s="62"/>
      <c r="K191" s="30"/>
      <c r="L191" s="31" t="s">
        <v>52</v>
      </c>
      <c r="M191" s="30"/>
      <c r="N191" s="77" t="s">
        <v>61</v>
      </c>
      <c r="O191" s="33" t="s">
        <v>156</v>
      </c>
      <c r="P191" s="34" t="s">
        <v>68</v>
      </c>
      <c r="Q191" s="35">
        <v>1</v>
      </c>
      <c r="R191" s="35">
        <v>10</v>
      </c>
      <c r="S191" s="35">
        <v>10</v>
      </c>
      <c r="T191" s="35">
        <v>5</v>
      </c>
      <c r="U191" s="35">
        <v>5</v>
      </c>
      <c r="V191" s="35">
        <v>10</v>
      </c>
      <c r="W191" s="35">
        <f t="shared" si="2"/>
        <v>25000</v>
      </c>
      <c r="X191" s="81" t="s">
        <v>74</v>
      </c>
      <c r="Y191" s="88" t="s">
        <v>77</v>
      </c>
      <c r="Z191" s="124" t="s">
        <v>168</v>
      </c>
      <c r="AA191" s="125"/>
      <c r="AB191" s="125"/>
      <c r="AC191" s="126"/>
      <c r="AF191" s="2"/>
      <c r="AG191" s="3"/>
      <c r="AH191" s="2"/>
    </row>
    <row r="192" spans="2:34" s="26" customFormat="1" ht="37.5" customHeight="1">
      <c r="B192" s="172"/>
      <c r="C192" s="166"/>
      <c r="D192" s="163"/>
      <c r="E192" s="163"/>
      <c r="F192" s="36"/>
      <c r="G192" s="168"/>
      <c r="H192" s="156" t="s">
        <v>6</v>
      </c>
      <c r="I192" s="144" t="s">
        <v>11</v>
      </c>
      <c r="J192" s="58" t="s">
        <v>215</v>
      </c>
      <c r="K192" s="30"/>
      <c r="L192" s="31" t="s">
        <v>41</v>
      </c>
      <c r="M192" s="30"/>
      <c r="N192" s="77" t="s">
        <v>61</v>
      </c>
      <c r="O192" s="33" t="s">
        <v>158</v>
      </c>
      <c r="P192" s="34" t="s">
        <v>68</v>
      </c>
      <c r="Q192" s="35">
        <v>1</v>
      </c>
      <c r="R192" s="35">
        <v>5</v>
      </c>
      <c r="S192" s="35">
        <v>5</v>
      </c>
      <c r="T192" s="35">
        <v>10</v>
      </c>
      <c r="U192" s="35">
        <v>5</v>
      </c>
      <c r="V192" s="35">
        <v>10</v>
      </c>
      <c r="W192" s="35">
        <f t="shared" si="2"/>
        <v>12500</v>
      </c>
      <c r="X192" s="81" t="s">
        <v>74</v>
      </c>
      <c r="Y192" s="88" t="s">
        <v>77</v>
      </c>
      <c r="Z192" s="124" t="s">
        <v>168</v>
      </c>
      <c r="AA192" s="125"/>
      <c r="AB192" s="125"/>
      <c r="AC192" s="126"/>
      <c r="AF192" s="2"/>
      <c r="AG192" s="3"/>
      <c r="AH192" s="2"/>
    </row>
    <row r="193" spans="2:34" s="26" customFormat="1" ht="37.5" customHeight="1">
      <c r="B193" s="172"/>
      <c r="C193" s="166"/>
      <c r="D193" s="163"/>
      <c r="E193" s="163"/>
      <c r="F193" s="36"/>
      <c r="G193" s="168"/>
      <c r="H193" s="157"/>
      <c r="I193" s="145"/>
      <c r="J193" s="59"/>
      <c r="K193" s="30"/>
      <c r="L193" s="31" t="s">
        <v>52</v>
      </c>
      <c r="M193" s="30"/>
      <c r="N193" s="77" t="s">
        <v>61</v>
      </c>
      <c r="O193" s="33" t="s">
        <v>156</v>
      </c>
      <c r="P193" s="34" t="s">
        <v>68</v>
      </c>
      <c r="Q193" s="35">
        <v>1</v>
      </c>
      <c r="R193" s="35">
        <v>10</v>
      </c>
      <c r="S193" s="35">
        <v>10</v>
      </c>
      <c r="T193" s="35">
        <v>5</v>
      </c>
      <c r="U193" s="35">
        <v>5</v>
      </c>
      <c r="V193" s="35">
        <v>10</v>
      </c>
      <c r="W193" s="35">
        <f t="shared" si="2"/>
        <v>25000</v>
      </c>
      <c r="X193" s="81" t="s">
        <v>74</v>
      </c>
      <c r="Y193" s="88" t="s">
        <v>77</v>
      </c>
      <c r="Z193" s="124" t="s">
        <v>168</v>
      </c>
      <c r="AA193" s="125"/>
      <c r="AB193" s="125"/>
      <c r="AC193" s="126"/>
      <c r="AF193" s="2"/>
      <c r="AG193" s="3"/>
      <c r="AH193" s="2"/>
    </row>
    <row r="194" spans="2:34" s="26" customFormat="1" ht="89.25" customHeight="1">
      <c r="B194" s="172"/>
      <c r="C194" s="166"/>
      <c r="D194" s="163"/>
      <c r="E194" s="163"/>
      <c r="F194" s="36"/>
      <c r="G194" s="168"/>
      <c r="H194" s="156" t="s">
        <v>6</v>
      </c>
      <c r="I194" s="144" t="s">
        <v>25</v>
      </c>
      <c r="J194" s="58" t="s">
        <v>207</v>
      </c>
      <c r="K194" s="30"/>
      <c r="L194" s="31" t="s">
        <v>55</v>
      </c>
      <c r="M194" s="30"/>
      <c r="N194" s="77" t="s">
        <v>64</v>
      </c>
      <c r="O194" s="33" t="s">
        <v>164</v>
      </c>
      <c r="P194" s="34" t="s">
        <v>68</v>
      </c>
      <c r="Q194" s="35">
        <v>1</v>
      </c>
      <c r="R194" s="35">
        <v>10</v>
      </c>
      <c r="S194" s="35">
        <v>10</v>
      </c>
      <c r="T194" s="35">
        <v>10</v>
      </c>
      <c r="U194" s="35">
        <v>10</v>
      </c>
      <c r="V194" s="35">
        <v>10</v>
      </c>
      <c r="W194" s="79">
        <f t="shared" si="2"/>
        <v>100000</v>
      </c>
      <c r="X194" s="86" t="s">
        <v>73</v>
      </c>
      <c r="Y194" s="88" t="s">
        <v>76</v>
      </c>
      <c r="Z194" s="124" t="s">
        <v>169</v>
      </c>
      <c r="AA194" s="125"/>
      <c r="AB194" s="125"/>
      <c r="AC194" s="126"/>
      <c r="AF194" s="2"/>
      <c r="AG194" s="3"/>
      <c r="AH194" s="2"/>
    </row>
    <row r="195" spans="2:34" s="26" customFormat="1" ht="15">
      <c r="B195" s="172"/>
      <c r="C195" s="166"/>
      <c r="D195" s="163"/>
      <c r="E195" s="164"/>
      <c r="F195" s="36"/>
      <c r="G195" s="168"/>
      <c r="H195" s="157"/>
      <c r="I195" s="145"/>
      <c r="J195" s="59"/>
      <c r="K195" s="30"/>
      <c r="L195" s="31"/>
      <c r="M195" s="30"/>
      <c r="N195" s="77"/>
      <c r="O195" s="32"/>
      <c r="P195" s="34" t="s">
        <v>68</v>
      </c>
      <c r="Q195" s="34"/>
      <c r="R195" s="34"/>
      <c r="S195" s="34"/>
      <c r="T195" s="34"/>
      <c r="U195" s="34"/>
      <c r="V195" s="34"/>
      <c r="W195" s="35">
        <f t="shared" si="2"/>
        <v>0</v>
      </c>
      <c r="X195" s="81" t="s">
        <v>74</v>
      </c>
      <c r="Y195" s="88" t="s">
        <v>77</v>
      </c>
      <c r="Z195" s="38"/>
      <c r="AA195" s="39"/>
      <c r="AB195" s="39"/>
      <c r="AC195" s="40"/>
      <c r="AF195" s="2"/>
      <c r="AG195" s="3"/>
      <c r="AH195" s="2"/>
    </row>
    <row r="196" spans="2:34" s="26" customFormat="1" ht="37.5" customHeight="1">
      <c r="B196" s="172"/>
      <c r="C196" s="166"/>
      <c r="D196" s="163"/>
      <c r="E196" s="162" t="s">
        <v>95</v>
      </c>
      <c r="F196" s="36"/>
      <c r="G196" s="168"/>
      <c r="H196" s="156" t="s">
        <v>6</v>
      </c>
      <c r="I196" s="159" t="s">
        <v>33</v>
      </c>
      <c r="J196" s="69" t="s">
        <v>209</v>
      </c>
      <c r="K196" s="30"/>
      <c r="L196" s="31" t="s">
        <v>41</v>
      </c>
      <c r="M196" s="30"/>
      <c r="N196" s="77" t="s">
        <v>61</v>
      </c>
      <c r="O196" s="33" t="s">
        <v>156</v>
      </c>
      <c r="P196" s="34" t="s">
        <v>68</v>
      </c>
      <c r="Q196" s="35">
        <v>1</v>
      </c>
      <c r="R196" s="35">
        <v>10</v>
      </c>
      <c r="S196" s="35">
        <v>10</v>
      </c>
      <c r="T196" s="35">
        <v>5</v>
      </c>
      <c r="U196" s="35">
        <v>5</v>
      </c>
      <c r="V196" s="35">
        <v>10</v>
      </c>
      <c r="W196" s="35">
        <f t="shared" si="2"/>
        <v>25000</v>
      </c>
      <c r="X196" s="81" t="s">
        <v>74</v>
      </c>
      <c r="Y196" s="88" t="s">
        <v>77</v>
      </c>
      <c r="Z196" s="124" t="s">
        <v>168</v>
      </c>
      <c r="AA196" s="125"/>
      <c r="AB196" s="125"/>
      <c r="AC196" s="126"/>
      <c r="AF196" s="2"/>
      <c r="AG196" s="3"/>
      <c r="AH196" s="2"/>
    </row>
    <row r="197" spans="2:34" s="26" customFormat="1" ht="37.5" customHeight="1">
      <c r="B197" s="172"/>
      <c r="C197" s="166"/>
      <c r="D197" s="163"/>
      <c r="E197" s="163"/>
      <c r="F197" s="36"/>
      <c r="G197" s="168"/>
      <c r="H197" s="158"/>
      <c r="I197" s="160"/>
      <c r="J197" s="70"/>
      <c r="K197" s="30"/>
      <c r="L197" s="144" t="s">
        <v>52</v>
      </c>
      <c r="M197" s="30"/>
      <c r="N197" s="79" t="s">
        <v>61</v>
      </c>
      <c r="O197" s="33" t="s">
        <v>156</v>
      </c>
      <c r="P197" s="34" t="s">
        <v>68</v>
      </c>
      <c r="Q197" s="35">
        <v>1</v>
      </c>
      <c r="R197" s="35">
        <v>10</v>
      </c>
      <c r="S197" s="35">
        <v>10</v>
      </c>
      <c r="T197" s="35">
        <v>5</v>
      </c>
      <c r="U197" s="35">
        <v>5</v>
      </c>
      <c r="V197" s="35">
        <v>10</v>
      </c>
      <c r="W197" s="35">
        <f t="shared" si="2"/>
        <v>25000</v>
      </c>
      <c r="X197" s="81" t="s">
        <v>74</v>
      </c>
      <c r="Y197" s="88" t="s">
        <v>77</v>
      </c>
      <c r="Z197" s="124" t="s">
        <v>168</v>
      </c>
      <c r="AA197" s="125"/>
      <c r="AB197" s="125"/>
      <c r="AC197" s="126"/>
      <c r="AF197" s="2"/>
      <c r="AG197" s="3"/>
      <c r="AH197" s="2"/>
    </row>
    <row r="198" spans="2:34" s="26" customFormat="1" ht="37.5" customHeight="1">
      <c r="B198" s="172"/>
      <c r="C198" s="166"/>
      <c r="D198" s="163"/>
      <c r="E198" s="163"/>
      <c r="F198" s="36"/>
      <c r="G198" s="168"/>
      <c r="H198" s="157"/>
      <c r="I198" s="161"/>
      <c r="J198" s="71"/>
      <c r="K198" s="30"/>
      <c r="L198" s="145"/>
      <c r="M198" s="30"/>
      <c r="N198" s="77"/>
      <c r="O198" s="32"/>
      <c r="P198" s="34" t="s">
        <v>68</v>
      </c>
      <c r="Q198" s="34"/>
      <c r="R198" s="34"/>
      <c r="S198" s="34"/>
      <c r="T198" s="34"/>
      <c r="U198" s="34"/>
      <c r="V198" s="34"/>
      <c r="W198" s="35">
        <f t="shared" si="2"/>
        <v>0</v>
      </c>
      <c r="X198" s="81" t="s">
        <v>74</v>
      </c>
      <c r="Y198" s="88" t="s">
        <v>77</v>
      </c>
      <c r="Z198" s="124" t="s">
        <v>168</v>
      </c>
      <c r="AA198" s="125"/>
      <c r="AB198" s="125"/>
      <c r="AC198" s="126"/>
      <c r="AF198" s="2"/>
      <c r="AG198" s="3"/>
      <c r="AH198" s="2"/>
    </row>
    <row r="199" spans="2:34" s="26" customFormat="1" ht="37.5" customHeight="1">
      <c r="B199" s="172"/>
      <c r="C199" s="166"/>
      <c r="D199" s="163"/>
      <c r="E199" s="163"/>
      <c r="F199" s="36"/>
      <c r="G199" s="168"/>
      <c r="H199" s="156" t="s">
        <v>6</v>
      </c>
      <c r="I199" s="159" t="s">
        <v>10</v>
      </c>
      <c r="J199" s="58" t="s">
        <v>206</v>
      </c>
      <c r="K199" s="30"/>
      <c r="L199" s="31" t="s">
        <v>39</v>
      </c>
      <c r="M199" s="30"/>
      <c r="N199" s="77" t="s">
        <v>60</v>
      </c>
      <c r="O199" s="37" t="s">
        <v>155</v>
      </c>
      <c r="P199" s="34" t="s">
        <v>68</v>
      </c>
      <c r="Q199" s="35">
        <v>1</v>
      </c>
      <c r="R199" s="35">
        <v>10</v>
      </c>
      <c r="S199" s="35">
        <v>10</v>
      </c>
      <c r="T199" s="35">
        <v>10</v>
      </c>
      <c r="U199" s="35">
        <v>5</v>
      </c>
      <c r="V199" s="35">
        <v>10</v>
      </c>
      <c r="W199" s="35">
        <f t="shared" si="2"/>
        <v>50000</v>
      </c>
      <c r="X199" s="81" t="s">
        <v>74</v>
      </c>
      <c r="Y199" s="88" t="s">
        <v>77</v>
      </c>
      <c r="Z199" s="124" t="s">
        <v>168</v>
      </c>
      <c r="AA199" s="125"/>
      <c r="AB199" s="125"/>
      <c r="AC199" s="126"/>
      <c r="AF199" s="2"/>
      <c r="AG199" s="3"/>
      <c r="AH199" s="2"/>
    </row>
    <row r="200" spans="2:34" s="26" customFormat="1" ht="37.5" customHeight="1">
      <c r="B200" s="172"/>
      <c r="C200" s="166"/>
      <c r="D200" s="163"/>
      <c r="E200" s="163"/>
      <c r="F200" s="36"/>
      <c r="G200" s="168"/>
      <c r="H200" s="158"/>
      <c r="I200" s="160"/>
      <c r="J200" s="61"/>
      <c r="K200" s="30"/>
      <c r="L200" s="31" t="s">
        <v>41</v>
      </c>
      <c r="M200" s="30"/>
      <c r="N200" s="79" t="s">
        <v>61</v>
      </c>
      <c r="O200" s="32"/>
      <c r="P200" s="34" t="s">
        <v>68</v>
      </c>
      <c r="Q200" s="34"/>
      <c r="R200" s="34"/>
      <c r="S200" s="34"/>
      <c r="T200" s="34"/>
      <c r="U200" s="34"/>
      <c r="V200" s="34"/>
      <c r="W200" s="35">
        <f t="shared" si="2"/>
        <v>0</v>
      </c>
      <c r="X200" s="81" t="s">
        <v>74</v>
      </c>
      <c r="Y200" s="88" t="s">
        <v>77</v>
      </c>
      <c r="Z200" s="124" t="s">
        <v>168</v>
      </c>
      <c r="AA200" s="125"/>
      <c r="AB200" s="125"/>
      <c r="AC200" s="126"/>
      <c r="AF200" s="2"/>
      <c r="AG200" s="3"/>
      <c r="AH200" s="2"/>
    </row>
    <row r="201" spans="2:34" s="26" customFormat="1" ht="37.5" customHeight="1">
      <c r="B201" s="172"/>
      <c r="C201" s="166"/>
      <c r="D201" s="163"/>
      <c r="E201" s="163"/>
      <c r="F201" s="36"/>
      <c r="G201" s="168"/>
      <c r="H201" s="157"/>
      <c r="I201" s="161"/>
      <c r="J201" s="62"/>
      <c r="K201" s="30"/>
      <c r="L201" s="31" t="s">
        <v>52</v>
      </c>
      <c r="M201" s="30"/>
      <c r="N201" s="79" t="s">
        <v>61</v>
      </c>
      <c r="O201" s="33" t="s">
        <v>156</v>
      </c>
      <c r="P201" s="34" t="s">
        <v>68</v>
      </c>
      <c r="Q201" s="35">
        <v>1</v>
      </c>
      <c r="R201" s="35">
        <v>10</v>
      </c>
      <c r="S201" s="35">
        <v>10</v>
      </c>
      <c r="T201" s="35">
        <v>5</v>
      </c>
      <c r="U201" s="35">
        <v>5</v>
      </c>
      <c r="V201" s="35">
        <v>10</v>
      </c>
      <c r="W201" s="35">
        <f t="shared" si="2"/>
        <v>25000</v>
      </c>
      <c r="X201" s="81" t="s">
        <v>74</v>
      </c>
      <c r="Y201" s="88" t="s">
        <v>77</v>
      </c>
      <c r="Z201" s="124" t="s">
        <v>168</v>
      </c>
      <c r="AA201" s="125"/>
      <c r="AB201" s="125"/>
      <c r="AC201" s="126"/>
      <c r="AF201" s="2"/>
      <c r="AG201" s="3"/>
      <c r="AH201" s="2"/>
    </row>
    <row r="202" spans="2:34" s="26" customFormat="1" ht="37.5" customHeight="1">
      <c r="B202" s="172"/>
      <c r="C202" s="166"/>
      <c r="D202" s="163"/>
      <c r="E202" s="163"/>
      <c r="F202" s="36"/>
      <c r="G202" s="168"/>
      <c r="H202" s="50" t="s">
        <v>6</v>
      </c>
      <c r="I202" s="51" t="s">
        <v>12</v>
      </c>
      <c r="J202" s="58" t="s">
        <v>214</v>
      </c>
      <c r="K202" s="30"/>
      <c r="L202" s="31"/>
      <c r="M202" s="30"/>
      <c r="N202" s="77"/>
      <c r="O202" s="33" t="s">
        <v>159</v>
      </c>
      <c r="P202" s="34" t="s">
        <v>68</v>
      </c>
      <c r="Q202" s="35">
        <v>1</v>
      </c>
      <c r="R202" s="35">
        <v>5</v>
      </c>
      <c r="S202" s="35">
        <v>5</v>
      </c>
      <c r="T202" s="35">
        <v>10</v>
      </c>
      <c r="U202" s="35">
        <v>5</v>
      </c>
      <c r="V202" s="35">
        <v>10</v>
      </c>
      <c r="W202" s="35">
        <f t="shared" si="2"/>
        <v>12500</v>
      </c>
      <c r="X202" s="81" t="s">
        <v>74</v>
      </c>
      <c r="Y202" s="88" t="s">
        <v>77</v>
      </c>
      <c r="Z202" s="124" t="s">
        <v>168</v>
      </c>
      <c r="AA202" s="125"/>
      <c r="AB202" s="125"/>
      <c r="AC202" s="126"/>
      <c r="AF202" s="2"/>
      <c r="AG202" s="3"/>
      <c r="AH202" s="2"/>
    </row>
    <row r="203" spans="2:34" s="26" customFormat="1" ht="140.25" customHeight="1">
      <c r="B203" s="172"/>
      <c r="C203" s="166"/>
      <c r="D203" s="163"/>
      <c r="E203" s="163"/>
      <c r="F203" s="36"/>
      <c r="G203" s="168"/>
      <c r="H203" s="156" t="s">
        <v>6</v>
      </c>
      <c r="I203" s="144" t="s">
        <v>11</v>
      </c>
      <c r="J203" s="58" t="s">
        <v>215</v>
      </c>
      <c r="K203" s="30"/>
      <c r="L203" s="31" t="s">
        <v>41</v>
      </c>
      <c r="M203" s="30"/>
      <c r="N203" s="79" t="s">
        <v>61</v>
      </c>
      <c r="O203" s="33" t="s">
        <v>158</v>
      </c>
      <c r="P203" s="34" t="s">
        <v>68</v>
      </c>
      <c r="Q203" s="35">
        <v>1</v>
      </c>
      <c r="R203" s="35">
        <v>5</v>
      </c>
      <c r="S203" s="35">
        <v>5</v>
      </c>
      <c r="T203" s="35">
        <v>10</v>
      </c>
      <c r="U203" s="35">
        <v>5</v>
      </c>
      <c r="V203" s="35">
        <v>10</v>
      </c>
      <c r="W203" s="35">
        <f t="shared" si="2"/>
        <v>12500</v>
      </c>
      <c r="X203" s="81" t="s">
        <v>74</v>
      </c>
      <c r="Y203" s="88" t="s">
        <v>77</v>
      </c>
      <c r="Z203" s="124" t="s">
        <v>168</v>
      </c>
      <c r="AA203" s="125"/>
      <c r="AB203" s="125"/>
      <c r="AC203" s="126"/>
      <c r="AF203" s="2"/>
      <c r="AG203" s="3"/>
      <c r="AH203" s="2"/>
    </row>
    <row r="204" spans="2:34" s="26" customFormat="1" ht="75">
      <c r="B204" s="172"/>
      <c r="C204" s="166"/>
      <c r="D204" s="163"/>
      <c r="E204" s="163"/>
      <c r="F204" s="36"/>
      <c r="G204" s="168"/>
      <c r="H204" s="157"/>
      <c r="I204" s="145"/>
      <c r="J204" s="59" t="s">
        <v>196</v>
      </c>
      <c r="K204" s="30"/>
      <c r="L204" s="31" t="s">
        <v>52</v>
      </c>
      <c r="M204" s="30"/>
      <c r="N204" s="79" t="s">
        <v>61</v>
      </c>
      <c r="O204" s="33" t="s">
        <v>156</v>
      </c>
      <c r="P204" s="34" t="s">
        <v>68</v>
      </c>
      <c r="Q204" s="35">
        <v>1</v>
      </c>
      <c r="R204" s="35">
        <v>10</v>
      </c>
      <c r="S204" s="35">
        <v>10</v>
      </c>
      <c r="T204" s="35">
        <v>5</v>
      </c>
      <c r="U204" s="35">
        <v>5</v>
      </c>
      <c r="V204" s="35">
        <v>10</v>
      </c>
      <c r="W204" s="35">
        <f t="shared" si="2"/>
        <v>25000</v>
      </c>
      <c r="X204" s="81" t="s">
        <v>74</v>
      </c>
      <c r="Y204" s="88" t="s">
        <v>77</v>
      </c>
      <c r="Z204" s="124" t="s">
        <v>168</v>
      </c>
      <c r="AA204" s="125"/>
      <c r="AB204" s="125"/>
      <c r="AC204" s="126"/>
      <c r="AF204" s="2"/>
      <c r="AG204" s="3"/>
      <c r="AH204" s="2"/>
    </row>
    <row r="205" spans="2:34" s="26" customFormat="1" ht="89.25" customHeight="1">
      <c r="B205" s="172"/>
      <c r="C205" s="166"/>
      <c r="D205" s="163"/>
      <c r="E205" s="163"/>
      <c r="F205" s="36"/>
      <c r="G205" s="168"/>
      <c r="H205" s="156" t="s">
        <v>6</v>
      </c>
      <c r="I205" s="144" t="s">
        <v>25</v>
      </c>
      <c r="J205" s="58" t="s">
        <v>207</v>
      </c>
      <c r="K205" s="30"/>
      <c r="L205" s="31" t="s">
        <v>55</v>
      </c>
      <c r="M205" s="30"/>
      <c r="N205" s="77" t="s">
        <v>64</v>
      </c>
      <c r="O205" s="33" t="s">
        <v>164</v>
      </c>
      <c r="P205" s="34" t="s">
        <v>68</v>
      </c>
      <c r="Q205" s="35">
        <v>1</v>
      </c>
      <c r="R205" s="35">
        <v>10</v>
      </c>
      <c r="S205" s="35">
        <v>10</v>
      </c>
      <c r="T205" s="35">
        <v>10</v>
      </c>
      <c r="U205" s="35">
        <v>10</v>
      </c>
      <c r="V205" s="35">
        <v>10</v>
      </c>
      <c r="W205" s="79">
        <f t="shared" si="2"/>
        <v>100000</v>
      </c>
      <c r="X205" s="86" t="s">
        <v>73</v>
      </c>
      <c r="Y205" s="88" t="s">
        <v>76</v>
      </c>
      <c r="Z205" s="124" t="s">
        <v>169</v>
      </c>
      <c r="AA205" s="125"/>
      <c r="AB205" s="125"/>
      <c r="AC205" s="126"/>
      <c r="AF205" s="2"/>
      <c r="AG205" s="3"/>
      <c r="AH205" s="2"/>
    </row>
    <row r="206" spans="2:34" s="26" customFormat="1" ht="15">
      <c r="B206" s="172"/>
      <c r="C206" s="166"/>
      <c r="D206" s="163"/>
      <c r="E206" s="163"/>
      <c r="F206" s="36"/>
      <c r="G206" s="168"/>
      <c r="H206" s="157"/>
      <c r="I206" s="145"/>
      <c r="J206" s="59"/>
      <c r="K206" s="30"/>
      <c r="L206" s="31"/>
      <c r="M206" s="30"/>
      <c r="N206" s="77"/>
      <c r="O206" s="32"/>
      <c r="P206" s="34" t="s">
        <v>68</v>
      </c>
      <c r="Q206" s="34"/>
      <c r="R206" s="34"/>
      <c r="S206" s="34"/>
      <c r="T206" s="34"/>
      <c r="U206" s="34"/>
      <c r="V206" s="34"/>
      <c r="W206" s="35">
        <f t="shared" si="2"/>
        <v>0</v>
      </c>
      <c r="X206" s="81" t="s">
        <v>74</v>
      </c>
      <c r="Y206" s="88" t="s">
        <v>77</v>
      </c>
      <c r="Z206" s="38"/>
      <c r="AA206" s="39"/>
      <c r="AB206" s="39"/>
      <c r="AC206" s="40"/>
      <c r="AF206" s="2"/>
      <c r="AG206" s="3"/>
      <c r="AH206" s="2"/>
    </row>
    <row r="207" spans="2:34" s="26" customFormat="1" ht="105">
      <c r="B207" s="172"/>
      <c r="C207" s="166"/>
      <c r="D207" s="163"/>
      <c r="E207" s="164"/>
      <c r="F207" s="49"/>
      <c r="G207" s="145"/>
      <c r="H207" s="50" t="s">
        <v>6</v>
      </c>
      <c r="I207" s="51" t="s">
        <v>31</v>
      </c>
      <c r="J207" s="65" t="s">
        <v>208</v>
      </c>
      <c r="K207" s="30"/>
      <c r="L207" s="31"/>
      <c r="M207" s="30"/>
      <c r="N207" s="77"/>
      <c r="O207" s="33" t="s">
        <v>160</v>
      </c>
      <c r="P207" s="34" t="s">
        <v>68</v>
      </c>
      <c r="Q207" s="35">
        <v>1</v>
      </c>
      <c r="R207" s="35">
        <v>5</v>
      </c>
      <c r="S207" s="35">
        <v>5</v>
      </c>
      <c r="T207" s="35">
        <v>10</v>
      </c>
      <c r="U207" s="35">
        <v>5</v>
      </c>
      <c r="V207" s="35">
        <v>10</v>
      </c>
      <c r="W207" s="35">
        <f t="shared" si="2"/>
        <v>12500</v>
      </c>
      <c r="X207" s="81" t="s">
        <v>74</v>
      </c>
      <c r="Y207" s="88" t="s">
        <v>77</v>
      </c>
      <c r="Z207" s="124" t="s">
        <v>168</v>
      </c>
      <c r="AA207" s="125"/>
      <c r="AB207" s="125"/>
      <c r="AC207" s="126"/>
      <c r="AF207" s="2"/>
      <c r="AG207" s="3"/>
      <c r="AH207" s="2"/>
    </row>
    <row r="208" spans="2:34" s="26" customFormat="1" ht="89.25" customHeight="1">
      <c r="B208" s="172"/>
      <c r="C208" s="166"/>
      <c r="D208" s="163"/>
      <c r="E208" s="165" t="s">
        <v>127</v>
      </c>
      <c r="F208" s="41"/>
      <c r="G208" s="144" t="s">
        <v>190</v>
      </c>
      <c r="H208" s="156" t="s">
        <v>6</v>
      </c>
      <c r="I208" s="159" t="s">
        <v>10</v>
      </c>
      <c r="J208" s="144" t="s">
        <v>206</v>
      </c>
      <c r="K208" s="30"/>
      <c r="L208" s="144" t="s">
        <v>41</v>
      </c>
      <c r="M208" s="30"/>
      <c r="N208" s="79" t="s">
        <v>61</v>
      </c>
      <c r="O208" s="37" t="s">
        <v>155</v>
      </c>
      <c r="P208" s="34" t="s">
        <v>68</v>
      </c>
      <c r="Q208" s="35">
        <v>1</v>
      </c>
      <c r="R208" s="35">
        <v>10</v>
      </c>
      <c r="S208" s="35">
        <v>10</v>
      </c>
      <c r="T208" s="35">
        <v>10</v>
      </c>
      <c r="U208" s="35">
        <v>5</v>
      </c>
      <c r="V208" s="35">
        <v>10</v>
      </c>
      <c r="W208" s="35">
        <f t="shared" si="2"/>
        <v>50000</v>
      </c>
      <c r="X208" s="81" t="s">
        <v>74</v>
      </c>
      <c r="Y208" s="88" t="s">
        <v>77</v>
      </c>
      <c r="Z208" s="124" t="s">
        <v>168</v>
      </c>
      <c r="AA208" s="125"/>
      <c r="AB208" s="125"/>
      <c r="AC208" s="126"/>
      <c r="AF208" s="2"/>
      <c r="AG208" s="3"/>
      <c r="AH208" s="2"/>
    </row>
    <row r="209" spans="2:34" s="26" customFormat="1" ht="25.5" customHeight="1">
      <c r="B209" s="172"/>
      <c r="C209" s="166"/>
      <c r="D209" s="163"/>
      <c r="E209" s="166"/>
      <c r="F209" s="42"/>
      <c r="G209" s="168"/>
      <c r="H209" s="158"/>
      <c r="I209" s="160"/>
      <c r="J209" s="168"/>
      <c r="K209" s="30"/>
      <c r="L209" s="145"/>
      <c r="M209" s="30"/>
      <c r="N209" s="77"/>
      <c r="O209" s="32"/>
      <c r="P209" s="34" t="s">
        <v>68</v>
      </c>
      <c r="Q209" s="34"/>
      <c r="R209" s="34"/>
      <c r="S209" s="34"/>
      <c r="T209" s="34"/>
      <c r="U209" s="34"/>
      <c r="V209" s="34"/>
      <c r="W209" s="35">
        <f t="shared" si="2"/>
        <v>0</v>
      </c>
      <c r="X209" s="81" t="s">
        <v>74</v>
      </c>
      <c r="Y209" s="88" t="s">
        <v>77</v>
      </c>
      <c r="Z209" s="124" t="s">
        <v>168</v>
      </c>
      <c r="AA209" s="125"/>
      <c r="AB209" s="125"/>
      <c r="AC209" s="126"/>
      <c r="AF209" s="2"/>
      <c r="AG209" s="3"/>
      <c r="AH209" s="2"/>
    </row>
    <row r="210" spans="2:34" s="26" customFormat="1" ht="75">
      <c r="B210" s="172"/>
      <c r="C210" s="166"/>
      <c r="D210" s="163"/>
      <c r="E210" s="166"/>
      <c r="F210" s="42"/>
      <c r="G210" s="168"/>
      <c r="H210" s="157"/>
      <c r="I210" s="161"/>
      <c r="J210" s="145"/>
      <c r="K210" s="30"/>
      <c r="L210" s="31" t="s">
        <v>52</v>
      </c>
      <c r="M210" s="30"/>
      <c r="N210" s="79" t="s">
        <v>61</v>
      </c>
      <c r="O210" s="33" t="s">
        <v>156</v>
      </c>
      <c r="P210" s="34" t="s">
        <v>68</v>
      </c>
      <c r="Q210" s="35">
        <v>1</v>
      </c>
      <c r="R210" s="35">
        <v>10</v>
      </c>
      <c r="S210" s="35">
        <v>10</v>
      </c>
      <c r="T210" s="35">
        <v>5</v>
      </c>
      <c r="U210" s="35">
        <v>5</v>
      </c>
      <c r="V210" s="35">
        <v>10</v>
      </c>
      <c r="W210" s="35">
        <f t="shared" si="2"/>
        <v>25000</v>
      </c>
      <c r="X210" s="81" t="s">
        <v>74</v>
      </c>
      <c r="Y210" s="88" t="s">
        <v>77</v>
      </c>
      <c r="Z210" s="124" t="s">
        <v>168</v>
      </c>
      <c r="AA210" s="125"/>
      <c r="AB210" s="125"/>
      <c r="AC210" s="126"/>
      <c r="AF210" s="2"/>
      <c r="AG210" s="3"/>
      <c r="AH210" s="2"/>
    </row>
    <row r="211" spans="2:34" s="26" customFormat="1" ht="89.25" customHeight="1">
      <c r="B211" s="172"/>
      <c r="C211" s="166"/>
      <c r="D211" s="163"/>
      <c r="E211" s="166"/>
      <c r="F211" s="36" t="s">
        <v>180</v>
      </c>
      <c r="G211" s="168"/>
      <c r="H211" s="156" t="s">
        <v>6</v>
      </c>
      <c r="I211" s="156" t="s">
        <v>25</v>
      </c>
      <c r="J211" s="58" t="s">
        <v>207</v>
      </c>
      <c r="K211" s="30"/>
      <c r="L211" s="31" t="s">
        <v>55</v>
      </c>
      <c r="M211" s="30"/>
      <c r="N211" s="77" t="s">
        <v>64</v>
      </c>
      <c r="O211" s="33" t="s">
        <v>164</v>
      </c>
      <c r="P211" s="34" t="s">
        <v>68</v>
      </c>
      <c r="Q211" s="35">
        <v>1</v>
      </c>
      <c r="R211" s="35">
        <v>10</v>
      </c>
      <c r="S211" s="35">
        <v>10</v>
      </c>
      <c r="T211" s="35">
        <v>10</v>
      </c>
      <c r="U211" s="35">
        <v>10</v>
      </c>
      <c r="V211" s="35">
        <v>10</v>
      </c>
      <c r="W211" s="79">
        <f t="shared" si="2"/>
        <v>100000</v>
      </c>
      <c r="X211" s="86" t="s">
        <v>73</v>
      </c>
      <c r="Y211" s="88" t="s">
        <v>76</v>
      </c>
      <c r="Z211" s="124" t="s">
        <v>169</v>
      </c>
      <c r="AA211" s="125"/>
      <c r="AB211" s="125"/>
      <c r="AC211" s="126"/>
      <c r="AF211" s="2"/>
      <c r="AG211" s="3"/>
      <c r="AH211" s="2"/>
    </row>
    <row r="212" spans="2:34" s="26" customFormat="1" ht="15" customHeight="1">
      <c r="B212" s="172"/>
      <c r="C212" s="166"/>
      <c r="D212" s="163"/>
      <c r="E212" s="166"/>
      <c r="F212" s="36"/>
      <c r="G212" s="168"/>
      <c r="H212" s="157"/>
      <c r="I212" s="157"/>
      <c r="J212" s="57" t="s">
        <v>196</v>
      </c>
      <c r="K212" s="30"/>
      <c r="L212" s="31"/>
      <c r="M212" s="30"/>
      <c r="N212" s="77"/>
      <c r="O212" s="32"/>
      <c r="P212" s="34" t="s">
        <v>68</v>
      </c>
      <c r="Q212" s="34"/>
      <c r="R212" s="34"/>
      <c r="S212" s="34"/>
      <c r="T212" s="34"/>
      <c r="U212" s="34"/>
      <c r="V212" s="34"/>
      <c r="W212" s="35">
        <f t="shared" si="2"/>
        <v>0</v>
      </c>
      <c r="X212" s="81" t="s">
        <v>74</v>
      </c>
      <c r="Y212" s="88" t="s">
        <v>77</v>
      </c>
      <c r="Z212" s="124" t="s">
        <v>169</v>
      </c>
      <c r="AA212" s="125"/>
      <c r="AB212" s="125"/>
      <c r="AC212" s="126"/>
      <c r="AF212" s="2"/>
      <c r="AG212" s="3"/>
      <c r="AH212" s="2"/>
    </row>
    <row r="213" spans="2:34" s="26" customFormat="1" ht="75">
      <c r="B213" s="172"/>
      <c r="C213" s="166"/>
      <c r="D213" s="163"/>
      <c r="E213" s="166"/>
      <c r="F213" s="36"/>
      <c r="G213" s="168"/>
      <c r="H213" s="50" t="s">
        <v>6</v>
      </c>
      <c r="I213" s="51" t="s">
        <v>23</v>
      </c>
      <c r="J213" s="58" t="s">
        <v>205</v>
      </c>
      <c r="K213" s="30"/>
      <c r="L213" s="31" t="s">
        <v>55</v>
      </c>
      <c r="M213" s="30"/>
      <c r="N213" s="77" t="s">
        <v>64</v>
      </c>
      <c r="O213" s="33" t="s">
        <v>162</v>
      </c>
      <c r="P213" s="34" t="s">
        <v>68</v>
      </c>
      <c r="Q213" s="35">
        <v>1</v>
      </c>
      <c r="R213" s="35">
        <v>10</v>
      </c>
      <c r="S213" s="35">
        <v>10</v>
      </c>
      <c r="T213" s="35">
        <v>10</v>
      </c>
      <c r="U213" s="35">
        <v>5</v>
      </c>
      <c r="V213" s="35">
        <v>10</v>
      </c>
      <c r="W213" s="79">
        <f t="shared" si="2"/>
        <v>50000</v>
      </c>
      <c r="X213" s="86" t="s">
        <v>73</v>
      </c>
      <c r="Y213" s="88" t="s">
        <v>76</v>
      </c>
      <c r="Z213" s="124" t="s">
        <v>170</v>
      </c>
      <c r="AA213" s="125"/>
      <c r="AB213" s="125"/>
      <c r="AC213" s="126"/>
      <c r="AF213" s="2"/>
      <c r="AG213" s="3"/>
      <c r="AH213" s="2"/>
    </row>
    <row r="214" spans="2:34" s="26" customFormat="1" ht="90">
      <c r="B214" s="172"/>
      <c r="C214" s="166"/>
      <c r="D214" s="163"/>
      <c r="E214" s="166"/>
      <c r="F214" s="36"/>
      <c r="G214" s="168"/>
      <c r="H214" s="50" t="s">
        <v>6</v>
      </c>
      <c r="I214" s="51" t="s">
        <v>28</v>
      </c>
      <c r="J214" s="65" t="s">
        <v>205</v>
      </c>
      <c r="K214" s="30"/>
      <c r="L214" s="31" t="s">
        <v>39</v>
      </c>
      <c r="M214" s="30"/>
      <c r="N214" s="77" t="s">
        <v>60</v>
      </c>
      <c r="O214" s="33" t="s">
        <v>163</v>
      </c>
      <c r="P214" s="34" t="s">
        <v>68</v>
      </c>
      <c r="Q214" s="35">
        <v>1</v>
      </c>
      <c r="R214" s="35">
        <v>10</v>
      </c>
      <c r="S214" s="35">
        <v>10</v>
      </c>
      <c r="T214" s="35">
        <v>10</v>
      </c>
      <c r="U214" s="35">
        <v>5</v>
      </c>
      <c r="V214" s="35">
        <v>10</v>
      </c>
      <c r="W214" s="35">
        <f t="shared" si="2"/>
        <v>50000</v>
      </c>
      <c r="X214" s="81" t="s">
        <v>74</v>
      </c>
      <c r="Y214" s="88" t="s">
        <v>77</v>
      </c>
      <c r="Z214" s="124" t="s">
        <v>170</v>
      </c>
      <c r="AA214" s="125"/>
      <c r="AB214" s="125"/>
      <c r="AC214" s="126"/>
      <c r="AF214" s="2"/>
      <c r="AG214" s="3"/>
      <c r="AH214" s="2"/>
    </row>
    <row r="215" spans="2:34" s="26" customFormat="1" ht="90">
      <c r="B215" s="172"/>
      <c r="C215" s="166"/>
      <c r="D215" s="163"/>
      <c r="E215" s="166"/>
      <c r="F215" s="42"/>
      <c r="G215" s="168"/>
      <c r="H215" s="50" t="s">
        <v>6</v>
      </c>
      <c r="I215" s="51" t="s">
        <v>29</v>
      </c>
      <c r="J215" s="58" t="s">
        <v>211</v>
      </c>
      <c r="K215" s="30"/>
      <c r="L215" s="31" t="s">
        <v>39</v>
      </c>
      <c r="M215" s="30"/>
      <c r="N215" s="77" t="s">
        <v>60</v>
      </c>
      <c r="O215" s="33" t="s">
        <v>163</v>
      </c>
      <c r="P215" s="34" t="s">
        <v>68</v>
      </c>
      <c r="Q215" s="35">
        <v>1</v>
      </c>
      <c r="R215" s="35">
        <v>5</v>
      </c>
      <c r="S215" s="35">
        <v>5</v>
      </c>
      <c r="T215" s="35">
        <v>10</v>
      </c>
      <c r="U215" s="35">
        <v>5</v>
      </c>
      <c r="V215" s="35">
        <v>10</v>
      </c>
      <c r="W215" s="35">
        <f t="shared" si="2"/>
        <v>12500</v>
      </c>
      <c r="X215" s="81" t="s">
        <v>74</v>
      </c>
      <c r="Y215" s="88" t="s">
        <v>77</v>
      </c>
      <c r="Z215" s="124" t="s">
        <v>170</v>
      </c>
      <c r="AA215" s="125"/>
      <c r="AB215" s="125"/>
      <c r="AC215" s="126"/>
      <c r="AF215" s="2"/>
      <c r="AG215" s="3"/>
      <c r="AH215" s="2"/>
    </row>
    <row r="216" spans="2:34" s="26" customFormat="1" ht="105">
      <c r="B216" s="172"/>
      <c r="C216" s="166"/>
      <c r="D216" s="163"/>
      <c r="E216" s="166"/>
      <c r="F216" s="42"/>
      <c r="G216" s="168"/>
      <c r="H216" s="50" t="s">
        <v>6</v>
      </c>
      <c r="I216" s="51" t="s">
        <v>31</v>
      </c>
      <c r="J216" s="65" t="s">
        <v>208</v>
      </c>
      <c r="K216" s="30"/>
      <c r="L216" s="31"/>
      <c r="M216" s="30"/>
      <c r="N216" s="77"/>
      <c r="O216" s="33" t="s">
        <v>160</v>
      </c>
      <c r="P216" s="34" t="s">
        <v>68</v>
      </c>
      <c r="Q216" s="35">
        <v>1</v>
      </c>
      <c r="R216" s="35">
        <v>5</v>
      </c>
      <c r="S216" s="35">
        <v>5</v>
      </c>
      <c r="T216" s="35">
        <v>10</v>
      </c>
      <c r="U216" s="35">
        <v>5</v>
      </c>
      <c r="V216" s="35">
        <v>10</v>
      </c>
      <c r="W216" s="35">
        <f t="shared" si="2"/>
        <v>12500</v>
      </c>
      <c r="X216" s="81" t="s">
        <v>74</v>
      </c>
      <c r="Y216" s="88" t="s">
        <v>77</v>
      </c>
      <c r="Z216" s="124" t="s">
        <v>168</v>
      </c>
      <c r="AA216" s="125"/>
      <c r="AB216" s="125"/>
      <c r="AC216" s="126"/>
      <c r="AF216" s="2"/>
      <c r="AG216" s="3"/>
      <c r="AH216" s="2"/>
    </row>
    <row r="217" spans="2:34" s="26" customFormat="1" ht="45">
      <c r="B217" s="172"/>
      <c r="C217" s="166"/>
      <c r="D217" s="163"/>
      <c r="E217" s="42"/>
      <c r="F217" s="42"/>
      <c r="G217" s="145"/>
      <c r="H217" s="50" t="s">
        <v>6</v>
      </c>
      <c r="I217" s="65" t="s">
        <v>35</v>
      </c>
      <c r="J217" s="58" t="s">
        <v>200</v>
      </c>
      <c r="K217" s="54" t="s">
        <v>126</v>
      </c>
      <c r="L217" s="31"/>
      <c r="M217" s="30"/>
      <c r="N217" s="77"/>
      <c r="O217" s="32"/>
      <c r="P217" s="34" t="s">
        <v>68</v>
      </c>
      <c r="Q217" s="34"/>
      <c r="R217" s="34"/>
      <c r="S217" s="34"/>
      <c r="T217" s="35">
        <v>10</v>
      </c>
      <c r="U217" s="34"/>
      <c r="V217" s="34"/>
      <c r="W217" s="35">
        <f t="shared" si="2"/>
        <v>0</v>
      </c>
      <c r="X217" s="81" t="s">
        <v>74</v>
      </c>
      <c r="Y217" s="88" t="s">
        <v>77</v>
      </c>
      <c r="Z217" s="124" t="s">
        <v>168</v>
      </c>
      <c r="AA217" s="125"/>
      <c r="AB217" s="125"/>
      <c r="AC217" s="126"/>
      <c r="AF217" s="2"/>
      <c r="AG217" s="3"/>
      <c r="AH217" s="2"/>
    </row>
    <row r="218" spans="2:34" s="26" customFormat="1" ht="37.5" customHeight="1">
      <c r="B218" s="172"/>
      <c r="C218" s="166"/>
      <c r="D218" s="163"/>
      <c r="E218" s="162" t="s">
        <v>123</v>
      </c>
      <c r="F218" s="48"/>
      <c r="G218" s="144" t="s">
        <v>130</v>
      </c>
      <c r="H218" s="156" t="s">
        <v>6</v>
      </c>
      <c r="I218" s="159" t="s">
        <v>33</v>
      </c>
      <c r="J218" s="60" t="s">
        <v>209</v>
      </c>
      <c r="K218" s="30"/>
      <c r="L218" s="144" t="s">
        <v>41</v>
      </c>
      <c r="M218" s="30"/>
      <c r="N218" s="79" t="s">
        <v>61</v>
      </c>
      <c r="O218" s="33" t="s">
        <v>156</v>
      </c>
      <c r="P218" s="34" t="s">
        <v>68</v>
      </c>
      <c r="Q218" s="35">
        <v>1</v>
      </c>
      <c r="R218" s="35">
        <v>10</v>
      </c>
      <c r="S218" s="35">
        <v>10</v>
      </c>
      <c r="T218" s="35">
        <v>5</v>
      </c>
      <c r="U218" s="35">
        <v>5</v>
      </c>
      <c r="V218" s="35">
        <v>10</v>
      </c>
      <c r="W218" s="35">
        <f t="shared" si="2"/>
        <v>25000</v>
      </c>
      <c r="X218" s="81" t="s">
        <v>74</v>
      </c>
      <c r="Y218" s="88" t="s">
        <v>77</v>
      </c>
      <c r="Z218" s="124" t="s">
        <v>168</v>
      </c>
      <c r="AA218" s="125"/>
      <c r="AB218" s="125"/>
      <c r="AC218" s="126"/>
      <c r="AF218" s="2"/>
      <c r="AG218" s="3"/>
      <c r="AH218" s="2"/>
    </row>
    <row r="219" spans="2:34" s="26" customFormat="1" ht="37.5" customHeight="1">
      <c r="B219" s="172"/>
      <c r="C219" s="166"/>
      <c r="D219" s="163"/>
      <c r="E219" s="163"/>
      <c r="F219" s="36"/>
      <c r="G219" s="168"/>
      <c r="H219" s="158"/>
      <c r="I219" s="160"/>
      <c r="J219" s="61" t="s">
        <v>196</v>
      </c>
      <c r="K219" s="30"/>
      <c r="L219" s="145"/>
      <c r="M219" s="30"/>
      <c r="N219" s="77"/>
      <c r="O219" s="32"/>
      <c r="P219" s="34" t="s">
        <v>68</v>
      </c>
      <c r="Q219" s="34"/>
      <c r="R219" s="34"/>
      <c r="S219" s="34"/>
      <c r="T219" s="34"/>
      <c r="U219" s="34"/>
      <c r="V219" s="34"/>
      <c r="W219" s="35">
        <f t="shared" si="2"/>
        <v>0</v>
      </c>
      <c r="X219" s="81" t="s">
        <v>74</v>
      </c>
      <c r="Y219" s="88" t="s">
        <v>77</v>
      </c>
      <c r="Z219" s="124" t="s">
        <v>168</v>
      </c>
      <c r="AA219" s="125"/>
      <c r="AB219" s="125"/>
      <c r="AC219" s="126"/>
      <c r="AF219" s="2"/>
      <c r="AG219" s="3"/>
      <c r="AH219" s="2"/>
    </row>
    <row r="220" spans="2:34" s="26" customFormat="1" ht="37.5" customHeight="1">
      <c r="B220" s="172"/>
      <c r="C220" s="166"/>
      <c r="D220" s="163"/>
      <c r="E220" s="163"/>
      <c r="F220" s="36" t="s">
        <v>180</v>
      </c>
      <c r="G220" s="168"/>
      <c r="H220" s="157"/>
      <c r="I220" s="161"/>
      <c r="J220" s="62" t="s">
        <v>196</v>
      </c>
      <c r="K220" s="30"/>
      <c r="L220" s="31" t="s">
        <v>52</v>
      </c>
      <c r="M220" s="30"/>
      <c r="N220" s="77" t="s">
        <v>61</v>
      </c>
      <c r="O220" s="33" t="s">
        <v>156</v>
      </c>
      <c r="P220" s="34" t="s">
        <v>68</v>
      </c>
      <c r="Q220" s="35">
        <v>1</v>
      </c>
      <c r="R220" s="35">
        <v>10</v>
      </c>
      <c r="S220" s="35">
        <v>10</v>
      </c>
      <c r="T220" s="35">
        <v>5</v>
      </c>
      <c r="U220" s="35">
        <v>5</v>
      </c>
      <c r="V220" s="35">
        <v>10</v>
      </c>
      <c r="W220" s="35">
        <f t="shared" si="2"/>
        <v>25000</v>
      </c>
      <c r="X220" s="81" t="s">
        <v>74</v>
      </c>
      <c r="Y220" s="88" t="s">
        <v>77</v>
      </c>
      <c r="Z220" s="124" t="s">
        <v>168</v>
      </c>
      <c r="AA220" s="125"/>
      <c r="AB220" s="125"/>
      <c r="AC220" s="126"/>
      <c r="AF220" s="2"/>
      <c r="AG220" s="3"/>
      <c r="AH220" s="2"/>
    </row>
    <row r="221" spans="2:34" s="26" customFormat="1" ht="37.5" customHeight="1">
      <c r="B221" s="172"/>
      <c r="C221" s="166"/>
      <c r="D221" s="163"/>
      <c r="E221" s="163"/>
      <c r="F221" s="36"/>
      <c r="G221" s="168"/>
      <c r="H221" s="156" t="s">
        <v>6</v>
      </c>
      <c r="I221" s="159" t="s">
        <v>10</v>
      </c>
      <c r="J221" s="58" t="s">
        <v>206</v>
      </c>
      <c r="K221" s="30"/>
      <c r="L221" s="144" t="s">
        <v>41</v>
      </c>
      <c r="M221" s="30"/>
      <c r="N221" s="79" t="s">
        <v>61</v>
      </c>
      <c r="O221" s="37" t="s">
        <v>155</v>
      </c>
      <c r="P221" s="34" t="s">
        <v>68</v>
      </c>
      <c r="Q221" s="35">
        <v>1</v>
      </c>
      <c r="R221" s="35">
        <v>10</v>
      </c>
      <c r="S221" s="35">
        <v>10</v>
      </c>
      <c r="T221" s="35">
        <v>10</v>
      </c>
      <c r="U221" s="35">
        <v>5</v>
      </c>
      <c r="V221" s="35">
        <v>10</v>
      </c>
      <c r="W221" s="35">
        <f t="shared" si="2"/>
        <v>50000</v>
      </c>
      <c r="X221" s="81" t="s">
        <v>74</v>
      </c>
      <c r="Y221" s="88" t="s">
        <v>77</v>
      </c>
      <c r="Z221" s="124" t="s">
        <v>168</v>
      </c>
      <c r="AA221" s="125"/>
      <c r="AB221" s="125"/>
      <c r="AC221" s="126"/>
      <c r="AF221" s="2"/>
      <c r="AG221" s="3"/>
      <c r="AH221" s="2"/>
    </row>
    <row r="222" spans="2:34" s="26" customFormat="1" ht="37.5" customHeight="1">
      <c r="B222" s="172"/>
      <c r="C222" s="166"/>
      <c r="D222" s="163"/>
      <c r="E222" s="163"/>
      <c r="F222" s="36"/>
      <c r="G222" s="168"/>
      <c r="H222" s="158"/>
      <c r="I222" s="160"/>
      <c r="J222" s="61" t="s">
        <v>196</v>
      </c>
      <c r="K222" s="30"/>
      <c r="L222" s="145"/>
      <c r="M222" s="30"/>
      <c r="N222" s="77"/>
      <c r="O222" s="32"/>
      <c r="P222" s="34" t="s">
        <v>68</v>
      </c>
      <c r="Q222" s="34"/>
      <c r="R222" s="34"/>
      <c r="S222" s="34"/>
      <c r="T222" s="34"/>
      <c r="U222" s="34"/>
      <c r="V222" s="34"/>
      <c r="W222" s="35">
        <f aca="true" t="shared" si="3" ref="W222:W256">Q222*R222*S222*T222*U222*V222</f>
        <v>0</v>
      </c>
      <c r="X222" s="81" t="s">
        <v>74</v>
      </c>
      <c r="Y222" s="88" t="s">
        <v>77</v>
      </c>
      <c r="Z222" s="124" t="s">
        <v>168</v>
      </c>
      <c r="AA222" s="125"/>
      <c r="AB222" s="125"/>
      <c r="AC222" s="126"/>
      <c r="AF222" s="2"/>
      <c r="AG222" s="3"/>
      <c r="AH222" s="2"/>
    </row>
    <row r="223" spans="2:34" s="26" customFormat="1" ht="37.5" customHeight="1">
      <c r="B223" s="172"/>
      <c r="C223" s="166"/>
      <c r="D223" s="163"/>
      <c r="E223" s="163"/>
      <c r="F223" s="36"/>
      <c r="G223" s="168"/>
      <c r="H223" s="157"/>
      <c r="I223" s="161"/>
      <c r="J223" s="62" t="s">
        <v>196</v>
      </c>
      <c r="K223" s="30"/>
      <c r="L223" s="31" t="s">
        <v>52</v>
      </c>
      <c r="M223" s="30"/>
      <c r="N223" s="79" t="s">
        <v>61</v>
      </c>
      <c r="O223" s="33" t="s">
        <v>156</v>
      </c>
      <c r="P223" s="34" t="s">
        <v>68</v>
      </c>
      <c r="Q223" s="35">
        <v>1</v>
      </c>
      <c r="R223" s="35">
        <v>10</v>
      </c>
      <c r="S223" s="35">
        <v>10</v>
      </c>
      <c r="T223" s="35">
        <v>5</v>
      </c>
      <c r="U223" s="35">
        <v>5</v>
      </c>
      <c r="V223" s="35">
        <v>10</v>
      </c>
      <c r="W223" s="35">
        <f t="shared" si="3"/>
        <v>25000</v>
      </c>
      <c r="X223" s="81" t="s">
        <v>74</v>
      </c>
      <c r="Y223" s="88" t="s">
        <v>77</v>
      </c>
      <c r="Z223" s="124" t="s">
        <v>168</v>
      </c>
      <c r="AA223" s="125"/>
      <c r="AB223" s="125"/>
      <c r="AC223" s="126"/>
      <c r="AF223" s="2"/>
      <c r="AG223" s="3"/>
      <c r="AH223" s="2"/>
    </row>
    <row r="224" spans="2:34" s="26" customFormat="1" ht="89.25" customHeight="1">
      <c r="B224" s="172"/>
      <c r="C224" s="166"/>
      <c r="D224" s="163"/>
      <c r="E224" s="163"/>
      <c r="F224" s="36"/>
      <c r="G224" s="168"/>
      <c r="H224" s="156" t="s">
        <v>6</v>
      </c>
      <c r="I224" s="144" t="s">
        <v>25</v>
      </c>
      <c r="J224" s="58" t="s">
        <v>207</v>
      </c>
      <c r="K224" s="30"/>
      <c r="L224" s="31" t="s">
        <v>55</v>
      </c>
      <c r="M224" s="30"/>
      <c r="N224" s="77" t="s">
        <v>64</v>
      </c>
      <c r="O224" s="33" t="s">
        <v>164</v>
      </c>
      <c r="P224" s="34" t="s">
        <v>68</v>
      </c>
      <c r="Q224" s="35">
        <v>1</v>
      </c>
      <c r="R224" s="35">
        <v>10</v>
      </c>
      <c r="S224" s="35">
        <v>10</v>
      </c>
      <c r="T224" s="35">
        <v>10</v>
      </c>
      <c r="U224" s="35">
        <v>10</v>
      </c>
      <c r="V224" s="35">
        <v>10</v>
      </c>
      <c r="W224" s="79">
        <f t="shared" si="3"/>
        <v>100000</v>
      </c>
      <c r="X224" s="86" t="s">
        <v>73</v>
      </c>
      <c r="Y224" s="88" t="s">
        <v>76</v>
      </c>
      <c r="Z224" s="124" t="s">
        <v>169</v>
      </c>
      <c r="AA224" s="125"/>
      <c r="AB224" s="125"/>
      <c r="AC224" s="126"/>
      <c r="AF224" s="2"/>
      <c r="AG224" s="3"/>
      <c r="AH224" s="2"/>
    </row>
    <row r="225" spans="2:34" s="26" customFormat="1" ht="15" customHeight="1">
      <c r="B225" s="172"/>
      <c r="C225" s="166"/>
      <c r="D225" s="163"/>
      <c r="E225" s="164"/>
      <c r="F225" s="49"/>
      <c r="G225" s="145"/>
      <c r="H225" s="157"/>
      <c r="I225" s="145"/>
      <c r="J225" s="59" t="s">
        <v>196</v>
      </c>
      <c r="K225" s="30"/>
      <c r="L225" s="31"/>
      <c r="M225" s="30"/>
      <c r="N225" s="77"/>
      <c r="O225" s="32"/>
      <c r="P225" s="34" t="s">
        <v>68</v>
      </c>
      <c r="Q225" s="34"/>
      <c r="R225" s="34"/>
      <c r="S225" s="34"/>
      <c r="T225" s="34"/>
      <c r="U225" s="34"/>
      <c r="V225" s="34"/>
      <c r="W225" s="35">
        <f t="shared" si="3"/>
        <v>0</v>
      </c>
      <c r="X225" s="81" t="s">
        <v>74</v>
      </c>
      <c r="Y225" s="88" t="s">
        <v>77</v>
      </c>
      <c r="Z225" s="124" t="s">
        <v>169</v>
      </c>
      <c r="AA225" s="125"/>
      <c r="AB225" s="125"/>
      <c r="AC225" s="126"/>
      <c r="AF225" s="2"/>
      <c r="AG225" s="3"/>
      <c r="AH225" s="2"/>
    </row>
    <row r="226" spans="2:34" s="26" customFormat="1" ht="22.5" customHeight="1">
      <c r="B226" s="172"/>
      <c r="C226" s="166"/>
      <c r="D226" s="163"/>
      <c r="E226" s="162" t="s">
        <v>129</v>
      </c>
      <c r="F226" s="48"/>
      <c r="G226" s="144" t="s">
        <v>133</v>
      </c>
      <c r="H226" s="156" t="s">
        <v>6</v>
      </c>
      <c r="I226" s="159" t="s">
        <v>33</v>
      </c>
      <c r="J226" s="60" t="s">
        <v>209</v>
      </c>
      <c r="K226" s="30"/>
      <c r="L226" s="144" t="s">
        <v>41</v>
      </c>
      <c r="M226" s="30"/>
      <c r="N226" s="79" t="s">
        <v>61</v>
      </c>
      <c r="O226" s="33" t="s">
        <v>156</v>
      </c>
      <c r="P226" s="34" t="s">
        <v>68</v>
      </c>
      <c r="Q226" s="35">
        <v>1</v>
      </c>
      <c r="R226" s="35">
        <v>10</v>
      </c>
      <c r="S226" s="35">
        <v>10</v>
      </c>
      <c r="T226" s="35">
        <v>5</v>
      </c>
      <c r="U226" s="35">
        <v>5</v>
      </c>
      <c r="V226" s="35">
        <v>10</v>
      </c>
      <c r="W226" s="35">
        <f t="shared" si="3"/>
        <v>25000</v>
      </c>
      <c r="X226" s="81" t="s">
        <v>74</v>
      </c>
      <c r="Y226" s="88" t="s">
        <v>77</v>
      </c>
      <c r="Z226" s="124" t="s">
        <v>168</v>
      </c>
      <c r="AA226" s="125"/>
      <c r="AB226" s="125"/>
      <c r="AC226" s="126"/>
      <c r="AF226" s="2"/>
      <c r="AG226" s="3"/>
      <c r="AH226" s="2"/>
    </row>
    <row r="227" spans="2:34" s="26" customFormat="1" ht="22.5" customHeight="1">
      <c r="B227" s="172"/>
      <c r="C227" s="166"/>
      <c r="D227" s="163"/>
      <c r="E227" s="163"/>
      <c r="F227" s="36"/>
      <c r="G227" s="168"/>
      <c r="H227" s="158"/>
      <c r="I227" s="160"/>
      <c r="J227" s="61" t="s">
        <v>196</v>
      </c>
      <c r="K227" s="30"/>
      <c r="L227" s="145"/>
      <c r="M227" s="30"/>
      <c r="N227" s="77"/>
      <c r="O227" s="32"/>
      <c r="P227" s="34" t="s">
        <v>68</v>
      </c>
      <c r="Q227" s="34"/>
      <c r="R227" s="34"/>
      <c r="S227" s="34"/>
      <c r="T227" s="34"/>
      <c r="U227" s="34"/>
      <c r="V227" s="34"/>
      <c r="W227" s="35">
        <f t="shared" si="3"/>
        <v>0</v>
      </c>
      <c r="X227" s="81" t="s">
        <v>74</v>
      </c>
      <c r="Y227" s="88" t="s">
        <v>77</v>
      </c>
      <c r="Z227" s="124" t="s">
        <v>168</v>
      </c>
      <c r="AA227" s="125"/>
      <c r="AB227" s="125"/>
      <c r="AC227" s="126"/>
      <c r="AF227" s="2"/>
      <c r="AG227" s="3"/>
      <c r="AH227" s="2"/>
    </row>
    <row r="228" spans="2:34" s="26" customFormat="1" ht="22.5" customHeight="1">
      <c r="B228" s="172"/>
      <c r="C228" s="166"/>
      <c r="D228" s="163"/>
      <c r="E228" s="163"/>
      <c r="F228" s="36"/>
      <c r="G228" s="168"/>
      <c r="H228" s="157"/>
      <c r="I228" s="161"/>
      <c r="J228" s="62" t="s">
        <v>196</v>
      </c>
      <c r="K228" s="30"/>
      <c r="L228" s="31" t="s">
        <v>52</v>
      </c>
      <c r="M228" s="30"/>
      <c r="N228" s="79" t="s">
        <v>61</v>
      </c>
      <c r="O228" s="33" t="s">
        <v>156</v>
      </c>
      <c r="P228" s="34" t="s">
        <v>68</v>
      </c>
      <c r="Q228" s="35">
        <v>1</v>
      </c>
      <c r="R228" s="35">
        <v>10</v>
      </c>
      <c r="S228" s="35">
        <v>10</v>
      </c>
      <c r="T228" s="35">
        <v>5</v>
      </c>
      <c r="U228" s="35">
        <v>5</v>
      </c>
      <c r="V228" s="35">
        <v>10</v>
      </c>
      <c r="W228" s="35">
        <f t="shared" si="3"/>
        <v>25000</v>
      </c>
      <c r="X228" s="81" t="s">
        <v>74</v>
      </c>
      <c r="Y228" s="88" t="s">
        <v>77</v>
      </c>
      <c r="Z228" s="124" t="s">
        <v>168</v>
      </c>
      <c r="AA228" s="125"/>
      <c r="AB228" s="125"/>
      <c r="AC228" s="126"/>
      <c r="AF228" s="2"/>
      <c r="AG228" s="3"/>
      <c r="AH228" s="2"/>
    </row>
    <row r="229" spans="2:34" s="26" customFormat="1" ht="89.25" customHeight="1">
      <c r="B229" s="172"/>
      <c r="C229" s="166"/>
      <c r="D229" s="163"/>
      <c r="E229" s="163"/>
      <c r="F229" s="36" t="s">
        <v>180</v>
      </c>
      <c r="G229" s="168"/>
      <c r="H229" s="156" t="s">
        <v>6</v>
      </c>
      <c r="I229" s="159" t="s">
        <v>10</v>
      </c>
      <c r="J229" s="58" t="s">
        <v>206</v>
      </c>
      <c r="K229" s="30"/>
      <c r="L229" s="144" t="s">
        <v>41</v>
      </c>
      <c r="M229" s="30"/>
      <c r="N229" s="79" t="s">
        <v>61</v>
      </c>
      <c r="O229" s="37" t="s">
        <v>155</v>
      </c>
      <c r="P229" s="34" t="s">
        <v>68</v>
      </c>
      <c r="Q229" s="35">
        <v>1</v>
      </c>
      <c r="R229" s="35">
        <v>10</v>
      </c>
      <c r="S229" s="35">
        <v>10</v>
      </c>
      <c r="T229" s="35">
        <v>10</v>
      </c>
      <c r="U229" s="35">
        <v>5</v>
      </c>
      <c r="V229" s="35">
        <v>10</v>
      </c>
      <c r="W229" s="35">
        <f t="shared" si="3"/>
        <v>50000</v>
      </c>
      <c r="X229" s="81" t="s">
        <v>74</v>
      </c>
      <c r="Y229" s="88" t="s">
        <v>77</v>
      </c>
      <c r="Z229" s="124" t="s">
        <v>168</v>
      </c>
      <c r="AA229" s="125"/>
      <c r="AB229" s="125"/>
      <c r="AC229" s="126"/>
      <c r="AF229" s="2"/>
      <c r="AG229" s="3"/>
      <c r="AH229" s="2"/>
    </row>
    <row r="230" spans="2:34" s="26" customFormat="1" ht="25.5" customHeight="1">
      <c r="B230" s="172"/>
      <c r="C230" s="166"/>
      <c r="D230" s="163"/>
      <c r="E230" s="163"/>
      <c r="F230" s="36"/>
      <c r="G230" s="168"/>
      <c r="H230" s="158"/>
      <c r="I230" s="160"/>
      <c r="J230" s="61"/>
      <c r="K230" s="30"/>
      <c r="L230" s="145"/>
      <c r="M230" s="30"/>
      <c r="N230" s="77"/>
      <c r="O230" s="32"/>
      <c r="P230" s="34" t="s">
        <v>68</v>
      </c>
      <c r="Q230" s="34"/>
      <c r="R230" s="34"/>
      <c r="S230" s="34"/>
      <c r="T230" s="34"/>
      <c r="U230" s="34"/>
      <c r="V230" s="34"/>
      <c r="W230" s="35">
        <f t="shared" si="3"/>
        <v>0</v>
      </c>
      <c r="X230" s="81" t="s">
        <v>74</v>
      </c>
      <c r="Y230" s="88" t="s">
        <v>77</v>
      </c>
      <c r="Z230" s="124" t="s">
        <v>168</v>
      </c>
      <c r="AA230" s="125"/>
      <c r="AB230" s="125"/>
      <c r="AC230" s="126"/>
      <c r="AF230" s="2"/>
      <c r="AG230" s="3"/>
      <c r="AH230" s="2"/>
    </row>
    <row r="231" spans="2:34" s="26" customFormat="1" ht="102.75" customHeight="1">
      <c r="B231" s="172"/>
      <c r="C231" s="166"/>
      <c r="D231" s="163"/>
      <c r="E231" s="163"/>
      <c r="F231" s="36"/>
      <c r="G231" s="168"/>
      <c r="H231" s="157"/>
      <c r="I231" s="161"/>
      <c r="J231" s="62"/>
      <c r="K231" s="30"/>
      <c r="L231" s="31" t="s">
        <v>52</v>
      </c>
      <c r="M231" s="30"/>
      <c r="N231" s="79" t="s">
        <v>61</v>
      </c>
      <c r="O231" s="33" t="s">
        <v>156</v>
      </c>
      <c r="P231" s="34" t="s">
        <v>68</v>
      </c>
      <c r="Q231" s="35">
        <v>1</v>
      </c>
      <c r="R231" s="35">
        <v>10</v>
      </c>
      <c r="S231" s="35">
        <v>10</v>
      </c>
      <c r="T231" s="35">
        <v>5</v>
      </c>
      <c r="U231" s="35">
        <v>5</v>
      </c>
      <c r="V231" s="35">
        <v>10</v>
      </c>
      <c r="W231" s="35">
        <f t="shared" si="3"/>
        <v>25000</v>
      </c>
      <c r="X231" s="81" t="s">
        <v>74</v>
      </c>
      <c r="Y231" s="88" t="s">
        <v>77</v>
      </c>
      <c r="Z231" s="124" t="s">
        <v>168</v>
      </c>
      <c r="AA231" s="125"/>
      <c r="AB231" s="125"/>
      <c r="AC231" s="126"/>
      <c r="AF231" s="2"/>
      <c r="AG231" s="3"/>
      <c r="AH231" s="2"/>
    </row>
    <row r="232" spans="2:34" s="26" customFormat="1" ht="89.25" customHeight="1">
      <c r="B232" s="172"/>
      <c r="C232" s="166"/>
      <c r="D232" s="163"/>
      <c r="E232" s="163"/>
      <c r="F232" s="36"/>
      <c r="G232" s="168"/>
      <c r="H232" s="156" t="s">
        <v>6</v>
      </c>
      <c r="I232" s="144" t="s">
        <v>25</v>
      </c>
      <c r="J232" s="58" t="s">
        <v>207</v>
      </c>
      <c r="K232" s="30"/>
      <c r="L232" s="31" t="s">
        <v>55</v>
      </c>
      <c r="M232" s="30"/>
      <c r="N232" s="77" t="s">
        <v>64</v>
      </c>
      <c r="O232" s="33" t="s">
        <v>164</v>
      </c>
      <c r="P232" s="34" t="s">
        <v>68</v>
      </c>
      <c r="Q232" s="35">
        <v>1</v>
      </c>
      <c r="R232" s="35">
        <v>10</v>
      </c>
      <c r="S232" s="35">
        <v>10</v>
      </c>
      <c r="T232" s="35">
        <v>10</v>
      </c>
      <c r="U232" s="35">
        <v>10</v>
      </c>
      <c r="V232" s="35">
        <v>10</v>
      </c>
      <c r="W232" s="79">
        <f t="shared" si="3"/>
        <v>100000</v>
      </c>
      <c r="X232" s="86" t="s">
        <v>73</v>
      </c>
      <c r="Y232" s="88" t="s">
        <v>76</v>
      </c>
      <c r="Z232" s="124" t="s">
        <v>169</v>
      </c>
      <c r="AA232" s="125"/>
      <c r="AB232" s="125"/>
      <c r="AC232" s="126"/>
      <c r="AF232" s="2"/>
      <c r="AG232" s="3"/>
      <c r="AH232" s="2"/>
    </row>
    <row r="233" spans="2:34" s="26" customFormat="1" ht="15">
      <c r="B233" s="172"/>
      <c r="C233" s="167"/>
      <c r="D233" s="164"/>
      <c r="E233" s="164"/>
      <c r="F233" s="49"/>
      <c r="G233" s="145"/>
      <c r="H233" s="157"/>
      <c r="I233" s="145"/>
      <c r="J233" s="59" t="s">
        <v>196</v>
      </c>
      <c r="K233" s="30"/>
      <c r="L233" s="31"/>
      <c r="M233" s="30"/>
      <c r="N233" s="77"/>
      <c r="O233" s="32"/>
      <c r="P233" s="34" t="s">
        <v>68</v>
      </c>
      <c r="Q233" s="34"/>
      <c r="R233" s="34"/>
      <c r="S233" s="34"/>
      <c r="T233" s="34"/>
      <c r="U233" s="34"/>
      <c r="V233" s="34"/>
      <c r="W233" s="35">
        <f t="shared" si="3"/>
        <v>0</v>
      </c>
      <c r="X233" s="81" t="s">
        <v>74</v>
      </c>
      <c r="Y233" s="88" t="s">
        <v>77</v>
      </c>
      <c r="Z233" s="38"/>
      <c r="AA233" s="39"/>
      <c r="AB233" s="39"/>
      <c r="AC233" s="40"/>
      <c r="AF233" s="2"/>
      <c r="AG233" s="3"/>
      <c r="AH233" s="2"/>
    </row>
    <row r="234" spans="2:34" s="26" customFormat="1" ht="37.5" customHeight="1">
      <c r="B234" s="172"/>
      <c r="C234" s="165" t="s">
        <v>84</v>
      </c>
      <c r="D234" s="165" t="s">
        <v>124</v>
      </c>
      <c r="E234" s="165" t="s">
        <v>107</v>
      </c>
      <c r="F234" s="41"/>
      <c r="G234" s="144" t="s">
        <v>132</v>
      </c>
      <c r="H234" s="156" t="s">
        <v>6</v>
      </c>
      <c r="I234" s="159" t="s">
        <v>33</v>
      </c>
      <c r="J234" s="60" t="s">
        <v>209</v>
      </c>
      <c r="K234" s="30"/>
      <c r="L234" s="144" t="s">
        <v>41</v>
      </c>
      <c r="M234" s="30"/>
      <c r="N234" s="79" t="s">
        <v>61</v>
      </c>
      <c r="O234" s="33" t="s">
        <v>156</v>
      </c>
      <c r="P234" s="34" t="s">
        <v>68</v>
      </c>
      <c r="Q234" s="35">
        <v>1</v>
      </c>
      <c r="R234" s="35">
        <v>10</v>
      </c>
      <c r="S234" s="35">
        <v>10</v>
      </c>
      <c r="T234" s="35">
        <v>5</v>
      </c>
      <c r="U234" s="35">
        <v>5</v>
      </c>
      <c r="V234" s="35">
        <v>10</v>
      </c>
      <c r="W234" s="35">
        <f t="shared" si="3"/>
        <v>25000</v>
      </c>
      <c r="X234" s="81" t="s">
        <v>74</v>
      </c>
      <c r="Y234" s="88" t="s">
        <v>77</v>
      </c>
      <c r="Z234" s="124" t="s">
        <v>168</v>
      </c>
      <c r="AA234" s="125"/>
      <c r="AB234" s="125"/>
      <c r="AC234" s="126"/>
      <c r="AF234" s="2"/>
      <c r="AG234" s="3"/>
      <c r="AH234" s="2"/>
    </row>
    <row r="235" spans="2:34" s="26" customFormat="1" ht="37.5" customHeight="1">
      <c r="B235" s="172"/>
      <c r="C235" s="166"/>
      <c r="D235" s="166"/>
      <c r="E235" s="166"/>
      <c r="F235" s="42"/>
      <c r="G235" s="168"/>
      <c r="H235" s="158"/>
      <c r="I235" s="160"/>
      <c r="J235" s="61" t="s">
        <v>196</v>
      </c>
      <c r="K235" s="30"/>
      <c r="L235" s="145"/>
      <c r="M235" s="30"/>
      <c r="N235" s="77"/>
      <c r="O235" s="32"/>
      <c r="P235" s="34" t="s">
        <v>68</v>
      </c>
      <c r="Q235" s="34"/>
      <c r="R235" s="34"/>
      <c r="S235" s="34"/>
      <c r="T235" s="34"/>
      <c r="U235" s="34"/>
      <c r="V235" s="34"/>
      <c r="W235" s="35">
        <f t="shared" si="3"/>
        <v>0</v>
      </c>
      <c r="X235" s="81" t="s">
        <v>74</v>
      </c>
      <c r="Y235" s="88" t="s">
        <v>77</v>
      </c>
      <c r="Z235" s="124" t="s">
        <v>168</v>
      </c>
      <c r="AA235" s="125"/>
      <c r="AB235" s="125"/>
      <c r="AC235" s="126"/>
      <c r="AF235" s="2"/>
      <c r="AG235" s="3"/>
      <c r="AH235" s="2"/>
    </row>
    <row r="236" spans="2:34" s="26" customFormat="1" ht="37.5" customHeight="1">
      <c r="B236" s="172"/>
      <c r="C236" s="166"/>
      <c r="D236" s="166"/>
      <c r="E236" s="166"/>
      <c r="F236" s="42"/>
      <c r="G236" s="168"/>
      <c r="H236" s="157"/>
      <c r="I236" s="161"/>
      <c r="J236" s="62" t="s">
        <v>196</v>
      </c>
      <c r="K236" s="30"/>
      <c r="L236" s="31" t="s">
        <v>52</v>
      </c>
      <c r="M236" s="30"/>
      <c r="N236" s="79" t="s">
        <v>61</v>
      </c>
      <c r="O236" s="33" t="s">
        <v>156</v>
      </c>
      <c r="P236" s="34" t="s">
        <v>68</v>
      </c>
      <c r="Q236" s="35">
        <v>1</v>
      </c>
      <c r="R236" s="35">
        <v>10</v>
      </c>
      <c r="S236" s="35">
        <v>10</v>
      </c>
      <c r="T236" s="35">
        <v>5</v>
      </c>
      <c r="U236" s="35">
        <v>5</v>
      </c>
      <c r="V236" s="35">
        <v>10</v>
      </c>
      <c r="W236" s="35">
        <f t="shared" si="3"/>
        <v>25000</v>
      </c>
      <c r="X236" s="81" t="s">
        <v>74</v>
      </c>
      <c r="Y236" s="88" t="s">
        <v>77</v>
      </c>
      <c r="Z236" s="124" t="s">
        <v>168</v>
      </c>
      <c r="AA236" s="125"/>
      <c r="AB236" s="125"/>
      <c r="AC236" s="126"/>
      <c r="AF236" s="2"/>
      <c r="AG236" s="3"/>
      <c r="AH236" s="2"/>
    </row>
    <row r="237" spans="2:34" s="26" customFormat="1" ht="37.5" customHeight="1">
      <c r="B237" s="172"/>
      <c r="C237" s="166"/>
      <c r="D237" s="166"/>
      <c r="E237" s="166"/>
      <c r="F237" s="36" t="s">
        <v>180</v>
      </c>
      <c r="G237" s="168"/>
      <c r="H237" s="156" t="s">
        <v>6</v>
      </c>
      <c r="I237" s="159" t="s">
        <v>10</v>
      </c>
      <c r="J237" s="58" t="s">
        <v>206</v>
      </c>
      <c r="K237" s="30"/>
      <c r="L237" s="144" t="s">
        <v>41</v>
      </c>
      <c r="M237" s="30"/>
      <c r="N237" s="79" t="s">
        <v>61</v>
      </c>
      <c r="O237" s="37" t="s">
        <v>155</v>
      </c>
      <c r="P237" s="34" t="s">
        <v>68</v>
      </c>
      <c r="Q237" s="35">
        <v>1</v>
      </c>
      <c r="R237" s="35">
        <v>10</v>
      </c>
      <c r="S237" s="35">
        <v>10</v>
      </c>
      <c r="T237" s="35">
        <v>10</v>
      </c>
      <c r="U237" s="35">
        <v>5</v>
      </c>
      <c r="V237" s="35">
        <v>10</v>
      </c>
      <c r="W237" s="35">
        <f t="shared" si="3"/>
        <v>50000</v>
      </c>
      <c r="X237" s="81" t="s">
        <v>74</v>
      </c>
      <c r="Y237" s="88" t="s">
        <v>77</v>
      </c>
      <c r="Z237" s="124" t="s">
        <v>168</v>
      </c>
      <c r="AA237" s="125"/>
      <c r="AB237" s="125"/>
      <c r="AC237" s="126"/>
      <c r="AF237" s="2"/>
      <c r="AG237" s="3"/>
      <c r="AH237" s="2"/>
    </row>
    <row r="238" spans="2:34" s="26" customFormat="1" ht="37.5" customHeight="1">
      <c r="B238" s="172"/>
      <c r="C238" s="166"/>
      <c r="D238" s="166"/>
      <c r="E238" s="166"/>
      <c r="F238" s="36"/>
      <c r="G238" s="168"/>
      <c r="H238" s="158"/>
      <c r="I238" s="160"/>
      <c r="J238" s="61"/>
      <c r="K238" s="30"/>
      <c r="L238" s="145"/>
      <c r="M238" s="30"/>
      <c r="N238" s="77"/>
      <c r="O238" s="32"/>
      <c r="P238" s="34" t="s">
        <v>68</v>
      </c>
      <c r="Q238" s="34"/>
      <c r="R238" s="34"/>
      <c r="S238" s="34"/>
      <c r="T238" s="34"/>
      <c r="U238" s="34"/>
      <c r="V238" s="34"/>
      <c r="W238" s="35">
        <f t="shared" si="3"/>
        <v>0</v>
      </c>
      <c r="X238" s="81" t="s">
        <v>74</v>
      </c>
      <c r="Y238" s="88" t="s">
        <v>77</v>
      </c>
      <c r="Z238" s="124" t="s">
        <v>168</v>
      </c>
      <c r="AA238" s="125"/>
      <c r="AB238" s="125"/>
      <c r="AC238" s="126"/>
      <c r="AF238" s="2"/>
      <c r="AG238" s="3"/>
      <c r="AH238" s="2"/>
    </row>
    <row r="239" spans="2:34" s="26" customFormat="1" ht="37.5" customHeight="1">
      <c r="B239" s="172"/>
      <c r="C239" s="166"/>
      <c r="D239" s="166"/>
      <c r="E239" s="166"/>
      <c r="F239" s="36"/>
      <c r="G239" s="168"/>
      <c r="H239" s="157"/>
      <c r="I239" s="161"/>
      <c r="J239" s="62" t="s">
        <v>196</v>
      </c>
      <c r="K239" s="30"/>
      <c r="L239" s="31" t="s">
        <v>52</v>
      </c>
      <c r="M239" s="30"/>
      <c r="N239" s="79" t="s">
        <v>61</v>
      </c>
      <c r="O239" s="33" t="s">
        <v>156</v>
      </c>
      <c r="P239" s="34" t="s">
        <v>68</v>
      </c>
      <c r="Q239" s="35">
        <v>1</v>
      </c>
      <c r="R239" s="35">
        <v>10</v>
      </c>
      <c r="S239" s="35">
        <v>10</v>
      </c>
      <c r="T239" s="35">
        <v>5</v>
      </c>
      <c r="U239" s="35">
        <v>5</v>
      </c>
      <c r="V239" s="35">
        <v>10</v>
      </c>
      <c r="W239" s="35">
        <f t="shared" si="3"/>
        <v>25000</v>
      </c>
      <c r="X239" s="81" t="s">
        <v>74</v>
      </c>
      <c r="Y239" s="88" t="s">
        <v>77</v>
      </c>
      <c r="Z239" s="124" t="s">
        <v>168</v>
      </c>
      <c r="AA239" s="125"/>
      <c r="AB239" s="125"/>
      <c r="AC239" s="126"/>
      <c r="AF239" s="2"/>
      <c r="AG239" s="3"/>
      <c r="AH239" s="2"/>
    </row>
    <row r="240" spans="2:34" s="26" customFormat="1" ht="120">
      <c r="B240" s="172"/>
      <c r="C240" s="166"/>
      <c r="D240" s="166"/>
      <c r="E240" s="166"/>
      <c r="F240" s="36"/>
      <c r="G240" s="168"/>
      <c r="H240" s="50" t="s">
        <v>6</v>
      </c>
      <c r="I240" s="51" t="s">
        <v>17</v>
      </c>
      <c r="J240" s="68" t="s">
        <v>199</v>
      </c>
      <c r="K240" s="30"/>
      <c r="L240" s="31" t="s">
        <v>55</v>
      </c>
      <c r="M240" s="30"/>
      <c r="N240" s="77" t="s">
        <v>64</v>
      </c>
      <c r="O240" s="33" t="s">
        <v>165</v>
      </c>
      <c r="P240" s="34" t="s">
        <v>68</v>
      </c>
      <c r="Q240" s="35">
        <v>1</v>
      </c>
      <c r="R240" s="35">
        <v>5</v>
      </c>
      <c r="S240" s="35">
        <v>10</v>
      </c>
      <c r="T240" s="35">
        <v>10</v>
      </c>
      <c r="U240" s="35">
        <v>5</v>
      </c>
      <c r="V240" s="35">
        <v>10</v>
      </c>
      <c r="W240" s="35">
        <f t="shared" si="3"/>
        <v>25000</v>
      </c>
      <c r="X240" s="81" t="s">
        <v>74</v>
      </c>
      <c r="Y240" s="88" t="s">
        <v>77</v>
      </c>
      <c r="Z240" s="124" t="s">
        <v>186</v>
      </c>
      <c r="AA240" s="125"/>
      <c r="AB240" s="125"/>
      <c r="AC240" s="126"/>
      <c r="AF240" s="2"/>
      <c r="AG240" s="3"/>
      <c r="AH240" s="2"/>
    </row>
    <row r="241" spans="2:34" s="26" customFormat="1" ht="37.5" customHeight="1">
      <c r="B241" s="172"/>
      <c r="C241" s="167"/>
      <c r="D241" s="167"/>
      <c r="E241" s="167"/>
      <c r="F241" s="44"/>
      <c r="G241" s="145"/>
      <c r="H241" s="50" t="s">
        <v>6</v>
      </c>
      <c r="I241" s="51" t="s">
        <v>19</v>
      </c>
      <c r="J241" s="65" t="s">
        <v>207</v>
      </c>
      <c r="K241" s="30"/>
      <c r="L241" s="31" t="s">
        <v>40</v>
      </c>
      <c r="M241" s="30"/>
      <c r="N241" s="77" t="s">
        <v>59</v>
      </c>
      <c r="O241" s="32"/>
      <c r="P241" s="34" t="s">
        <v>68</v>
      </c>
      <c r="Q241" s="35">
        <v>1</v>
      </c>
      <c r="R241" s="35">
        <v>5</v>
      </c>
      <c r="S241" s="35">
        <v>5</v>
      </c>
      <c r="T241" s="35">
        <v>10</v>
      </c>
      <c r="U241" s="35">
        <v>1</v>
      </c>
      <c r="V241" s="35">
        <v>10</v>
      </c>
      <c r="W241" s="35">
        <f t="shared" si="3"/>
        <v>2500</v>
      </c>
      <c r="X241" s="81" t="s">
        <v>74</v>
      </c>
      <c r="Y241" s="88" t="s">
        <v>77</v>
      </c>
      <c r="Z241" s="124" t="s">
        <v>188</v>
      </c>
      <c r="AA241" s="125"/>
      <c r="AB241" s="125"/>
      <c r="AC241" s="126"/>
      <c r="AF241" s="2"/>
      <c r="AG241" s="3"/>
      <c r="AH241" s="2"/>
    </row>
    <row r="242" spans="2:34" s="26" customFormat="1" ht="37.5" customHeight="1">
      <c r="B242" s="172"/>
      <c r="C242" s="47" t="s">
        <v>85</v>
      </c>
      <c r="D242" s="55" t="s">
        <v>105</v>
      </c>
      <c r="E242" s="55" t="s">
        <v>103</v>
      </c>
      <c r="F242" s="76" t="s">
        <v>180</v>
      </c>
      <c r="G242" s="51" t="s">
        <v>131</v>
      </c>
      <c r="H242" s="50" t="s">
        <v>6</v>
      </c>
      <c r="I242" s="66" t="s">
        <v>35</v>
      </c>
      <c r="J242" s="58" t="s">
        <v>200</v>
      </c>
      <c r="K242" s="54" t="s">
        <v>128</v>
      </c>
      <c r="L242" s="31"/>
      <c r="M242" s="30"/>
      <c r="N242" s="77"/>
      <c r="O242" s="33" t="s">
        <v>161</v>
      </c>
      <c r="P242" s="34" t="s">
        <v>68</v>
      </c>
      <c r="Q242" s="34"/>
      <c r="R242" s="34"/>
      <c r="S242" s="34"/>
      <c r="T242" s="35">
        <v>10</v>
      </c>
      <c r="U242" s="34"/>
      <c r="V242" s="34"/>
      <c r="W242" s="35">
        <f t="shared" si="3"/>
        <v>0</v>
      </c>
      <c r="X242" s="81" t="s">
        <v>74</v>
      </c>
      <c r="Y242" s="88" t="s">
        <v>77</v>
      </c>
      <c r="Z242" s="124" t="s">
        <v>168</v>
      </c>
      <c r="AA242" s="125"/>
      <c r="AB242" s="125"/>
      <c r="AC242" s="126"/>
      <c r="AF242" s="2"/>
      <c r="AG242" s="3"/>
      <c r="AH242" s="2"/>
    </row>
    <row r="243" spans="2:34" s="26" customFormat="1" ht="68.25" customHeight="1">
      <c r="B243" s="172"/>
      <c r="C243" s="214" t="s">
        <v>83</v>
      </c>
      <c r="D243" s="210" t="s">
        <v>104</v>
      </c>
      <c r="E243" s="162" t="s">
        <v>108</v>
      </c>
      <c r="F243" s="163" t="s">
        <v>180</v>
      </c>
      <c r="G243" s="144" t="s">
        <v>130</v>
      </c>
      <c r="H243" s="50" t="s">
        <v>6</v>
      </c>
      <c r="I243" s="24" t="s">
        <v>23</v>
      </c>
      <c r="J243" s="58" t="s">
        <v>205</v>
      </c>
      <c r="K243" s="30"/>
      <c r="L243" s="31" t="s">
        <v>55</v>
      </c>
      <c r="M243" s="30"/>
      <c r="N243" s="77" t="s">
        <v>64</v>
      </c>
      <c r="O243" s="33" t="s">
        <v>162</v>
      </c>
      <c r="P243" s="34" t="s">
        <v>68</v>
      </c>
      <c r="Q243" s="35">
        <v>1</v>
      </c>
      <c r="R243" s="35">
        <v>10</v>
      </c>
      <c r="S243" s="35">
        <v>10</v>
      </c>
      <c r="T243" s="35">
        <v>10</v>
      </c>
      <c r="U243" s="35">
        <v>5</v>
      </c>
      <c r="V243" s="35">
        <v>10</v>
      </c>
      <c r="W243" s="79">
        <f t="shared" si="3"/>
        <v>50000</v>
      </c>
      <c r="X243" s="86" t="s">
        <v>73</v>
      </c>
      <c r="Y243" s="88" t="s">
        <v>76</v>
      </c>
      <c r="Z243" s="124" t="s">
        <v>257</v>
      </c>
      <c r="AA243" s="125"/>
      <c r="AB243" s="125"/>
      <c r="AC243" s="126"/>
      <c r="AF243" s="2"/>
      <c r="AG243" s="3"/>
      <c r="AH243" s="2"/>
    </row>
    <row r="244" spans="2:34" s="26" customFormat="1" ht="90" customHeight="1">
      <c r="B244" s="172"/>
      <c r="C244" s="214"/>
      <c r="D244" s="210"/>
      <c r="E244" s="163"/>
      <c r="F244" s="163"/>
      <c r="G244" s="168"/>
      <c r="H244" s="156" t="s">
        <v>6</v>
      </c>
      <c r="I244" s="144" t="s">
        <v>29</v>
      </c>
      <c r="J244" s="144" t="s">
        <v>211</v>
      </c>
      <c r="K244" s="139"/>
      <c r="L244" s="144" t="s">
        <v>41</v>
      </c>
      <c r="M244" s="139"/>
      <c r="N244" s="156" t="s">
        <v>61</v>
      </c>
      <c r="O244" s="148" t="s">
        <v>163</v>
      </c>
      <c r="P244" s="220" t="s">
        <v>68</v>
      </c>
      <c r="Q244" s="137">
        <v>1</v>
      </c>
      <c r="R244" s="220">
        <v>5</v>
      </c>
      <c r="S244" s="220">
        <v>5</v>
      </c>
      <c r="T244" s="220">
        <v>10</v>
      </c>
      <c r="U244" s="220">
        <v>5</v>
      </c>
      <c r="V244" s="220">
        <v>10</v>
      </c>
      <c r="W244" s="220">
        <f t="shared" si="3"/>
        <v>12500</v>
      </c>
      <c r="X244" s="226" t="s">
        <v>74</v>
      </c>
      <c r="Y244" s="227" t="s">
        <v>77</v>
      </c>
      <c r="Z244" s="229" t="s">
        <v>168</v>
      </c>
      <c r="AA244" s="230"/>
      <c r="AB244" s="230"/>
      <c r="AC244" s="231"/>
      <c r="AF244" s="2"/>
      <c r="AG244" s="3"/>
      <c r="AH244" s="2"/>
    </row>
    <row r="245" spans="2:34" s="26" customFormat="1" ht="18.75" customHeight="1">
      <c r="B245" s="172"/>
      <c r="C245" s="214"/>
      <c r="D245" s="210"/>
      <c r="E245" s="163"/>
      <c r="F245" s="163"/>
      <c r="G245" s="168"/>
      <c r="H245" s="157"/>
      <c r="I245" s="145"/>
      <c r="J245" s="145"/>
      <c r="K245" s="141"/>
      <c r="L245" s="145"/>
      <c r="M245" s="141"/>
      <c r="N245" s="157"/>
      <c r="O245" s="149"/>
      <c r="P245" s="221"/>
      <c r="Q245" s="138"/>
      <c r="R245" s="221"/>
      <c r="S245" s="221"/>
      <c r="T245" s="221"/>
      <c r="U245" s="221"/>
      <c r="V245" s="221"/>
      <c r="W245" s="221"/>
      <c r="X245" s="138"/>
      <c r="Y245" s="228"/>
      <c r="Z245" s="232"/>
      <c r="AA245" s="233"/>
      <c r="AB245" s="233"/>
      <c r="AC245" s="234"/>
      <c r="AF245" s="2"/>
      <c r="AG245" s="3"/>
      <c r="AH245" s="2"/>
    </row>
    <row r="246" spans="2:34" s="26" customFormat="1" ht="66" customHeight="1">
      <c r="B246" s="172"/>
      <c r="C246" s="214"/>
      <c r="D246" s="210"/>
      <c r="E246" s="164"/>
      <c r="F246" s="164"/>
      <c r="G246" s="145"/>
      <c r="H246" s="50" t="s">
        <v>6</v>
      </c>
      <c r="I246" s="66" t="s">
        <v>35</v>
      </c>
      <c r="J246" s="58" t="s">
        <v>200</v>
      </c>
      <c r="K246" s="54" t="s">
        <v>126</v>
      </c>
      <c r="L246" s="31"/>
      <c r="M246" s="30"/>
      <c r="N246" s="77"/>
      <c r="O246" s="32"/>
      <c r="P246" s="34" t="s">
        <v>68</v>
      </c>
      <c r="Q246" s="34"/>
      <c r="R246" s="34"/>
      <c r="S246" s="34"/>
      <c r="T246" s="35">
        <v>10</v>
      </c>
      <c r="U246" s="34"/>
      <c r="V246" s="34"/>
      <c r="W246" s="35">
        <f t="shared" si="3"/>
        <v>0</v>
      </c>
      <c r="X246" s="81" t="s">
        <v>74</v>
      </c>
      <c r="Y246" s="88" t="s">
        <v>77</v>
      </c>
      <c r="Z246" s="124" t="s">
        <v>168</v>
      </c>
      <c r="AA246" s="125"/>
      <c r="AB246" s="125"/>
      <c r="AC246" s="126"/>
      <c r="AF246" s="2"/>
      <c r="AG246" s="3"/>
      <c r="AH246" s="2"/>
    </row>
    <row r="247" spans="2:34" s="26" customFormat="1" ht="66.75" customHeight="1">
      <c r="B247" s="172"/>
      <c r="C247" s="214"/>
      <c r="D247" s="210"/>
      <c r="E247" s="162" t="s">
        <v>125</v>
      </c>
      <c r="F247" s="162" t="s">
        <v>180</v>
      </c>
      <c r="G247" s="144" t="s">
        <v>130</v>
      </c>
      <c r="H247" s="156" t="s">
        <v>6</v>
      </c>
      <c r="I247" s="159" t="s">
        <v>10</v>
      </c>
      <c r="J247" s="58" t="s">
        <v>206</v>
      </c>
      <c r="K247" s="30"/>
      <c r="L247" s="144" t="s">
        <v>41</v>
      </c>
      <c r="M247" s="30"/>
      <c r="N247" s="79" t="s">
        <v>61</v>
      </c>
      <c r="O247" s="37" t="s">
        <v>155</v>
      </c>
      <c r="P247" s="34" t="s">
        <v>68</v>
      </c>
      <c r="Q247" s="35">
        <v>1</v>
      </c>
      <c r="R247" s="35">
        <v>10</v>
      </c>
      <c r="S247" s="35">
        <v>10</v>
      </c>
      <c r="T247" s="35">
        <v>10</v>
      </c>
      <c r="U247" s="35">
        <v>5</v>
      </c>
      <c r="V247" s="35">
        <v>10</v>
      </c>
      <c r="W247" s="35">
        <f t="shared" si="3"/>
        <v>50000</v>
      </c>
      <c r="X247" s="81" t="s">
        <v>74</v>
      </c>
      <c r="Y247" s="88" t="s">
        <v>77</v>
      </c>
      <c r="Z247" s="124" t="s">
        <v>168</v>
      </c>
      <c r="AA247" s="125"/>
      <c r="AB247" s="125"/>
      <c r="AC247" s="126"/>
      <c r="AF247" s="2"/>
      <c r="AG247" s="3"/>
      <c r="AH247" s="2"/>
    </row>
    <row r="248" spans="2:34" s="26" customFormat="1" ht="75" customHeight="1">
      <c r="B248" s="172"/>
      <c r="C248" s="214"/>
      <c r="D248" s="210"/>
      <c r="E248" s="163"/>
      <c r="F248" s="163"/>
      <c r="G248" s="168"/>
      <c r="H248" s="158"/>
      <c r="I248" s="160"/>
      <c r="J248" s="61" t="s">
        <v>196</v>
      </c>
      <c r="K248" s="30"/>
      <c r="L248" s="145"/>
      <c r="M248" s="30"/>
      <c r="N248" s="77"/>
      <c r="O248" s="32"/>
      <c r="P248" s="34" t="s">
        <v>68</v>
      </c>
      <c r="Q248" s="34"/>
      <c r="R248" s="34"/>
      <c r="S248" s="34"/>
      <c r="T248" s="34"/>
      <c r="U248" s="34"/>
      <c r="V248" s="34"/>
      <c r="W248" s="35">
        <f t="shared" si="3"/>
        <v>0</v>
      </c>
      <c r="X248" s="81" t="s">
        <v>74</v>
      </c>
      <c r="Y248" s="88" t="s">
        <v>77</v>
      </c>
      <c r="Z248" s="124" t="s">
        <v>168</v>
      </c>
      <c r="AA248" s="125"/>
      <c r="AB248" s="125"/>
      <c r="AC248" s="126"/>
      <c r="AF248" s="2"/>
      <c r="AG248" s="3"/>
      <c r="AH248" s="2"/>
    </row>
    <row r="249" spans="2:34" s="26" customFormat="1" ht="64.5" customHeight="1">
      <c r="B249" s="172"/>
      <c r="C249" s="214"/>
      <c r="D249" s="210"/>
      <c r="E249" s="163"/>
      <c r="F249" s="163"/>
      <c r="G249" s="168"/>
      <c r="H249" s="157"/>
      <c r="I249" s="161"/>
      <c r="J249" s="62" t="s">
        <v>196</v>
      </c>
      <c r="K249" s="30"/>
      <c r="L249" s="31" t="s">
        <v>52</v>
      </c>
      <c r="M249" s="30"/>
      <c r="N249" s="79" t="s">
        <v>61</v>
      </c>
      <c r="O249" s="33" t="s">
        <v>156</v>
      </c>
      <c r="P249" s="34" t="s">
        <v>68</v>
      </c>
      <c r="Q249" s="35">
        <v>1</v>
      </c>
      <c r="R249" s="35">
        <v>10</v>
      </c>
      <c r="S249" s="35">
        <v>10</v>
      </c>
      <c r="T249" s="35">
        <v>5</v>
      </c>
      <c r="U249" s="35">
        <v>5</v>
      </c>
      <c r="V249" s="35">
        <v>10</v>
      </c>
      <c r="W249" s="35">
        <f t="shared" si="3"/>
        <v>25000</v>
      </c>
      <c r="X249" s="81" t="s">
        <v>74</v>
      </c>
      <c r="Y249" s="88" t="s">
        <v>77</v>
      </c>
      <c r="Z249" s="124" t="s">
        <v>168</v>
      </c>
      <c r="AA249" s="125"/>
      <c r="AB249" s="125"/>
      <c r="AC249" s="126"/>
      <c r="AF249" s="2"/>
      <c r="AG249" s="3"/>
      <c r="AH249" s="2"/>
    </row>
    <row r="250" spans="2:34" s="26" customFormat="1" ht="60" customHeight="1">
      <c r="B250" s="172"/>
      <c r="C250" s="214"/>
      <c r="D250" s="210"/>
      <c r="E250" s="163"/>
      <c r="F250" s="163"/>
      <c r="G250" s="168"/>
      <c r="H250" s="171" t="s">
        <v>6</v>
      </c>
      <c r="I250" s="171" t="s">
        <v>25</v>
      </c>
      <c r="J250" s="65" t="s">
        <v>207</v>
      </c>
      <c r="K250" s="30"/>
      <c r="L250" s="31" t="s">
        <v>55</v>
      </c>
      <c r="M250" s="30"/>
      <c r="N250" s="77" t="s">
        <v>64</v>
      </c>
      <c r="O250" s="33" t="s">
        <v>164</v>
      </c>
      <c r="P250" s="34" t="s">
        <v>68</v>
      </c>
      <c r="Q250" s="35">
        <v>1</v>
      </c>
      <c r="R250" s="35">
        <v>10</v>
      </c>
      <c r="S250" s="35">
        <v>10</v>
      </c>
      <c r="T250" s="35">
        <v>10</v>
      </c>
      <c r="U250" s="35">
        <v>10</v>
      </c>
      <c r="V250" s="35">
        <v>10</v>
      </c>
      <c r="W250" s="79">
        <f t="shared" si="3"/>
        <v>100000</v>
      </c>
      <c r="X250" s="86" t="s">
        <v>73</v>
      </c>
      <c r="Y250" s="88" t="s">
        <v>76</v>
      </c>
      <c r="Z250" s="124" t="s">
        <v>169</v>
      </c>
      <c r="AA250" s="125"/>
      <c r="AB250" s="125"/>
      <c r="AC250" s="126"/>
      <c r="AF250" s="2"/>
      <c r="AG250" s="3"/>
      <c r="AH250" s="2"/>
    </row>
    <row r="251" spans="2:34" s="26" customFormat="1" ht="62.25" customHeight="1">
      <c r="B251" s="172"/>
      <c r="C251" s="214"/>
      <c r="D251" s="210"/>
      <c r="E251" s="163"/>
      <c r="F251" s="163"/>
      <c r="G251" s="168"/>
      <c r="H251" s="157"/>
      <c r="I251" s="157"/>
      <c r="J251" s="57"/>
      <c r="K251" s="30"/>
      <c r="L251" s="31"/>
      <c r="M251" s="30"/>
      <c r="N251" s="32"/>
      <c r="O251" s="32"/>
      <c r="P251" s="34" t="s">
        <v>68</v>
      </c>
      <c r="Q251" s="34"/>
      <c r="R251" s="34"/>
      <c r="S251" s="34"/>
      <c r="T251" s="34"/>
      <c r="U251" s="34"/>
      <c r="V251" s="34"/>
      <c r="W251" s="35">
        <f t="shared" si="3"/>
        <v>0</v>
      </c>
      <c r="X251" s="81" t="s">
        <v>74</v>
      </c>
      <c r="Y251" s="88" t="s">
        <v>77</v>
      </c>
      <c r="Z251" s="124" t="s">
        <v>169</v>
      </c>
      <c r="AA251" s="125"/>
      <c r="AB251" s="125"/>
      <c r="AC251" s="126"/>
      <c r="AF251" s="2"/>
      <c r="AG251" s="3"/>
      <c r="AH251" s="2"/>
    </row>
    <row r="252" spans="2:34" s="26" customFormat="1" ht="78.75" customHeight="1">
      <c r="B252" s="172"/>
      <c r="C252" s="214"/>
      <c r="D252" s="210"/>
      <c r="E252" s="163"/>
      <c r="F252" s="163"/>
      <c r="G252" s="168"/>
      <c r="H252" s="50" t="s">
        <v>6</v>
      </c>
      <c r="I252" s="51" t="s">
        <v>23</v>
      </c>
      <c r="J252" s="65" t="s">
        <v>205</v>
      </c>
      <c r="K252" s="30"/>
      <c r="L252" s="31" t="s">
        <v>55</v>
      </c>
      <c r="M252" s="30"/>
      <c r="N252" s="32" t="s">
        <v>64</v>
      </c>
      <c r="O252" s="33" t="s">
        <v>162</v>
      </c>
      <c r="P252" s="34" t="s">
        <v>68</v>
      </c>
      <c r="Q252" s="35">
        <v>1</v>
      </c>
      <c r="R252" s="35">
        <v>10</v>
      </c>
      <c r="S252" s="35">
        <v>10</v>
      </c>
      <c r="T252" s="35">
        <v>10</v>
      </c>
      <c r="U252" s="35">
        <v>5</v>
      </c>
      <c r="V252" s="35">
        <v>10</v>
      </c>
      <c r="W252" s="79">
        <f t="shared" si="3"/>
        <v>50000</v>
      </c>
      <c r="X252" s="86" t="s">
        <v>73</v>
      </c>
      <c r="Y252" s="88" t="s">
        <v>76</v>
      </c>
      <c r="Z252" s="124" t="s">
        <v>170</v>
      </c>
      <c r="AA252" s="125"/>
      <c r="AB252" s="125"/>
      <c r="AC252" s="126"/>
      <c r="AF252" s="2"/>
      <c r="AG252" s="3"/>
      <c r="AH252" s="2"/>
    </row>
    <row r="253" spans="2:34" s="26" customFormat="1" ht="61.5" customHeight="1">
      <c r="B253" s="172"/>
      <c r="C253" s="214"/>
      <c r="D253" s="210"/>
      <c r="E253" s="163"/>
      <c r="F253" s="163"/>
      <c r="G253" s="168"/>
      <c r="H253" s="50" t="s">
        <v>6</v>
      </c>
      <c r="I253" s="51" t="s">
        <v>28</v>
      </c>
      <c r="J253" s="65" t="s">
        <v>205</v>
      </c>
      <c r="K253" s="30"/>
      <c r="L253" s="31" t="s">
        <v>39</v>
      </c>
      <c r="M253" s="30"/>
      <c r="N253" s="32" t="s">
        <v>60</v>
      </c>
      <c r="O253" s="33" t="s">
        <v>163</v>
      </c>
      <c r="P253" s="34" t="s">
        <v>68</v>
      </c>
      <c r="Q253" s="35">
        <v>1</v>
      </c>
      <c r="R253" s="35">
        <v>10</v>
      </c>
      <c r="S253" s="35">
        <v>10</v>
      </c>
      <c r="T253" s="35">
        <v>10</v>
      </c>
      <c r="U253" s="35">
        <v>5</v>
      </c>
      <c r="V253" s="35">
        <v>10</v>
      </c>
      <c r="W253" s="35">
        <f t="shared" si="3"/>
        <v>50000</v>
      </c>
      <c r="X253" s="81" t="s">
        <v>74</v>
      </c>
      <c r="Y253" s="88" t="s">
        <v>77</v>
      </c>
      <c r="Z253" s="124" t="s">
        <v>170</v>
      </c>
      <c r="AA253" s="125"/>
      <c r="AB253" s="125"/>
      <c r="AC253" s="126"/>
      <c r="AF253" s="2"/>
      <c r="AG253" s="3"/>
      <c r="AH253" s="2"/>
    </row>
    <row r="254" spans="2:34" s="26" customFormat="1" ht="66.75" customHeight="1">
      <c r="B254" s="172"/>
      <c r="C254" s="214"/>
      <c r="D254" s="210"/>
      <c r="E254" s="163"/>
      <c r="F254" s="163"/>
      <c r="G254" s="168"/>
      <c r="H254" s="50" t="s">
        <v>6</v>
      </c>
      <c r="I254" s="51" t="s">
        <v>29</v>
      </c>
      <c r="J254" s="58" t="s">
        <v>211</v>
      </c>
      <c r="K254" s="30"/>
      <c r="L254" s="31" t="s">
        <v>39</v>
      </c>
      <c r="M254" s="30"/>
      <c r="N254" s="32" t="s">
        <v>60</v>
      </c>
      <c r="O254" s="33" t="s">
        <v>163</v>
      </c>
      <c r="P254" s="34" t="s">
        <v>68</v>
      </c>
      <c r="Q254" s="35">
        <v>1</v>
      </c>
      <c r="R254" s="35">
        <v>5</v>
      </c>
      <c r="S254" s="35">
        <v>5</v>
      </c>
      <c r="T254" s="35">
        <v>10</v>
      </c>
      <c r="U254" s="35">
        <v>5</v>
      </c>
      <c r="V254" s="35">
        <v>10</v>
      </c>
      <c r="W254" s="35">
        <f t="shared" si="3"/>
        <v>12500</v>
      </c>
      <c r="X254" s="81" t="s">
        <v>74</v>
      </c>
      <c r="Y254" s="88" t="s">
        <v>77</v>
      </c>
      <c r="Z254" s="124" t="s">
        <v>170</v>
      </c>
      <c r="AA254" s="125"/>
      <c r="AB254" s="125"/>
      <c r="AC254" s="126"/>
      <c r="AF254" s="2"/>
      <c r="AG254" s="3"/>
      <c r="AH254" s="2"/>
    </row>
    <row r="255" spans="2:34" s="26" customFormat="1" ht="161.25" customHeight="1">
      <c r="B255" s="172"/>
      <c r="C255" s="214"/>
      <c r="D255" s="210"/>
      <c r="E255" s="163"/>
      <c r="F255" s="163"/>
      <c r="G255" s="168"/>
      <c r="H255" s="50" t="s">
        <v>6</v>
      </c>
      <c r="I255" s="51" t="s">
        <v>31</v>
      </c>
      <c r="J255" s="65" t="s">
        <v>208</v>
      </c>
      <c r="K255" s="30"/>
      <c r="L255" s="31"/>
      <c r="M255" s="30"/>
      <c r="N255" s="32"/>
      <c r="O255" s="33" t="s">
        <v>160</v>
      </c>
      <c r="P255" s="34" t="s">
        <v>68</v>
      </c>
      <c r="Q255" s="35">
        <v>1</v>
      </c>
      <c r="R255" s="35">
        <v>5</v>
      </c>
      <c r="S255" s="35">
        <v>5</v>
      </c>
      <c r="T255" s="35">
        <v>10</v>
      </c>
      <c r="U255" s="35">
        <v>5</v>
      </c>
      <c r="V255" s="35">
        <v>10</v>
      </c>
      <c r="W255" s="35">
        <f t="shared" si="3"/>
        <v>12500</v>
      </c>
      <c r="X255" s="81" t="s">
        <v>74</v>
      </c>
      <c r="Y255" s="88" t="s">
        <v>77</v>
      </c>
      <c r="Z255" s="215" t="s">
        <v>168</v>
      </c>
      <c r="AA255" s="216"/>
      <c r="AB255" s="216"/>
      <c r="AC255" s="173"/>
      <c r="AF255" s="2"/>
      <c r="AG255" s="3"/>
      <c r="AH255" s="2"/>
    </row>
    <row r="256" spans="2:34" s="26" customFormat="1" ht="37.5" customHeight="1">
      <c r="B256" s="172"/>
      <c r="C256" s="214"/>
      <c r="D256" s="210"/>
      <c r="E256" s="164"/>
      <c r="F256" s="164"/>
      <c r="G256" s="145"/>
      <c r="H256" s="50" t="s">
        <v>6</v>
      </c>
      <c r="I256" s="65" t="s">
        <v>35</v>
      </c>
      <c r="J256" s="58" t="s">
        <v>200</v>
      </c>
      <c r="K256" s="30"/>
      <c r="L256" s="31"/>
      <c r="M256" s="30"/>
      <c r="N256" s="32"/>
      <c r="O256" s="32"/>
      <c r="P256" s="34" t="s">
        <v>68</v>
      </c>
      <c r="Q256" s="34"/>
      <c r="R256" s="34"/>
      <c r="S256" s="34"/>
      <c r="T256" s="35">
        <v>10</v>
      </c>
      <c r="U256" s="34"/>
      <c r="V256" s="34"/>
      <c r="W256" s="35">
        <f t="shared" si="3"/>
        <v>0</v>
      </c>
      <c r="X256" s="81" t="s">
        <v>74</v>
      </c>
      <c r="Y256" s="88" t="s">
        <v>77</v>
      </c>
      <c r="Z256" s="124" t="s">
        <v>168</v>
      </c>
      <c r="AA256" s="125"/>
      <c r="AB256" s="125"/>
      <c r="AC256" s="126"/>
      <c r="AF256" s="2"/>
      <c r="AG256" s="3"/>
      <c r="AH256" s="2"/>
    </row>
    <row r="257" spans="2:34" s="15" customFormat="1" ht="37.5" customHeight="1">
      <c r="B257" s="19"/>
      <c r="C257" s="19"/>
      <c r="D257" s="19"/>
      <c r="E257" s="19"/>
      <c r="F257" s="19"/>
      <c r="G257" s="19"/>
      <c r="H257" s="21"/>
      <c r="I257" s="22"/>
      <c r="J257" s="22"/>
      <c r="K257" s="16"/>
      <c r="L257" s="17"/>
      <c r="M257" s="16"/>
      <c r="N257" s="18"/>
      <c r="O257" s="18"/>
      <c r="P257" s="20" t="s">
        <v>57</v>
      </c>
      <c r="Q257" s="20"/>
      <c r="R257" s="20"/>
      <c r="S257" s="20"/>
      <c r="T257" s="20"/>
      <c r="U257" s="20"/>
      <c r="V257" s="20"/>
      <c r="W257" s="19"/>
      <c r="X257" s="20"/>
      <c r="Y257" s="80"/>
      <c r="Z257" s="207"/>
      <c r="AA257" s="208"/>
      <c r="AB257" s="208"/>
      <c r="AC257" s="209"/>
      <c r="AF257" s="11"/>
      <c r="AG257" s="12"/>
      <c r="AH257" s="11"/>
    </row>
    <row r="258" spans="2:34" s="15" customFormat="1" ht="16.5" customHeight="1">
      <c r="B258" s="180"/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80"/>
      <c r="Z258" s="180"/>
      <c r="AA258" s="180"/>
      <c r="AB258" s="180"/>
      <c r="AC258" s="180"/>
      <c r="AF258" s="11"/>
      <c r="AG258" s="12"/>
      <c r="AH258" s="11"/>
    </row>
    <row r="259" spans="8:34" s="15" customFormat="1" ht="37.5" customHeight="1">
      <c r="H259" s="23"/>
      <c r="AF259" s="11"/>
      <c r="AG259" s="12"/>
      <c r="AH259" s="11"/>
    </row>
    <row r="260" spans="8:44" s="15" customFormat="1" ht="16.5" customHeight="1">
      <c r="H260" s="23"/>
      <c r="AF260" s="22" t="s">
        <v>1</v>
      </c>
      <c r="AG260" s="12"/>
      <c r="AH260" s="22" t="s">
        <v>9</v>
      </c>
      <c r="AJ260" s="22" t="s">
        <v>38</v>
      </c>
      <c r="AL260" s="22" t="s">
        <v>58</v>
      </c>
      <c r="AN260" s="19" t="s">
        <v>66</v>
      </c>
      <c r="AP260" s="22" t="s">
        <v>71</v>
      </c>
      <c r="AR260" s="22" t="s">
        <v>75</v>
      </c>
    </row>
    <row r="261" spans="8:44" s="15" customFormat="1" ht="32.25" customHeight="1">
      <c r="H261" s="23"/>
      <c r="AF261" s="24" t="s">
        <v>6</v>
      </c>
      <c r="AG261" s="3"/>
      <c r="AH261" s="25" t="s">
        <v>33</v>
      </c>
      <c r="AJ261" s="24" t="s">
        <v>55</v>
      </c>
      <c r="AL261" s="24" t="s">
        <v>59</v>
      </c>
      <c r="AN261" s="24" t="s">
        <v>67</v>
      </c>
      <c r="AP261" s="24" t="s">
        <v>72</v>
      </c>
      <c r="AR261" s="24" t="s">
        <v>76</v>
      </c>
    </row>
    <row r="262" spans="32:44" ht="60">
      <c r="AF262" s="24" t="s">
        <v>7</v>
      </c>
      <c r="AH262" s="25" t="s">
        <v>10</v>
      </c>
      <c r="AJ262" s="24" t="s">
        <v>39</v>
      </c>
      <c r="AL262" s="24" t="s">
        <v>60</v>
      </c>
      <c r="AN262" s="24" t="s">
        <v>68</v>
      </c>
      <c r="AP262" s="24" t="s">
        <v>73</v>
      </c>
      <c r="AR262" s="24" t="s">
        <v>77</v>
      </c>
    </row>
    <row r="263" spans="32:42" ht="30">
      <c r="AF263" s="24" t="s">
        <v>8</v>
      </c>
      <c r="AH263" s="28" t="s">
        <v>12</v>
      </c>
      <c r="AJ263" s="24" t="s">
        <v>40</v>
      </c>
      <c r="AL263" s="24" t="s">
        <v>61</v>
      </c>
      <c r="AP263" s="24" t="s">
        <v>74</v>
      </c>
    </row>
    <row r="264" spans="34:42" ht="15">
      <c r="AH264" s="28" t="s">
        <v>11</v>
      </c>
      <c r="AJ264" s="24" t="s">
        <v>41</v>
      </c>
      <c r="AL264" s="24" t="s">
        <v>62</v>
      </c>
      <c r="AP264" s="3"/>
    </row>
    <row r="265" spans="34:38" ht="15">
      <c r="AH265" s="28" t="s">
        <v>13</v>
      </c>
      <c r="AJ265" s="24" t="s">
        <v>42</v>
      </c>
      <c r="AL265" s="24" t="s">
        <v>63</v>
      </c>
    </row>
    <row r="266" spans="34:38" ht="15">
      <c r="AH266" s="28" t="s">
        <v>14</v>
      </c>
      <c r="AJ266" s="24" t="s">
        <v>43</v>
      </c>
      <c r="AL266" s="29" t="s">
        <v>64</v>
      </c>
    </row>
    <row r="267" spans="34:36" ht="30">
      <c r="AH267" s="28" t="s">
        <v>15</v>
      </c>
      <c r="AJ267" s="24" t="s">
        <v>44</v>
      </c>
    </row>
    <row r="268" spans="34:36" ht="30">
      <c r="AH268" s="28" t="s">
        <v>16</v>
      </c>
      <c r="AJ268" s="24" t="s">
        <v>45</v>
      </c>
    </row>
    <row r="269" spans="34:36" ht="15">
      <c r="AH269" s="28" t="s">
        <v>17</v>
      </c>
      <c r="AJ269" s="24" t="s">
        <v>46</v>
      </c>
    </row>
    <row r="270" spans="34:36" ht="15">
      <c r="AH270" s="28" t="s">
        <v>18</v>
      </c>
      <c r="AJ270" s="24" t="s">
        <v>47</v>
      </c>
    </row>
    <row r="271" spans="34:36" ht="15">
      <c r="AH271" s="28" t="s">
        <v>19</v>
      </c>
      <c r="AJ271" s="24" t="s">
        <v>48</v>
      </c>
    </row>
    <row r="272" spans="34:36" ht="15">
      <c r="AH272" s="28" t="s">
        <v>20</v>
      </c>
      <c r="AJ272" s="24" t="s">
        <v>49</v>
      </c>
    </row>
    <row r="273" spans="34:36" ht="15">
      <c r="AH273" s="28" t="s">
        <v>21</v>
      </c>
      <c r="AJ273" s="24" t="s">
        <v>50</v>
      </c>
    </row>
    <row r="274" spans="34:36" ht="15">
      <c r="AH274" s="28" t="s">
        <v>22</v>
      </c>
      <c r="AJ274" s="24" t="s">
        <v>51</v>
      </c>
    </row>
    <row r="275" spans="34:36" ht="15">
      <c r="AH275" s="28" t="s">
        <v>23</v>
      </c>
      <c r="AJ275" s="24" t="s">
        <v>52</v>
      </c>
    </row>
    <row r="276" spans="34:36" ht="15">
      <c r="AH276" s="28" t="s">
        <v>24</v>
      </c>
      <c r="AJ276" s="24" t="s">
        <v>53</v>
      </c>
    </row>
    <row r="277" spans="34:36" ht="15">
      <c r="AH277" s="28" t="s">
        <v>25</v>
      </c>
      <c r="AJ277" s="24" t="s">
        <v>54</v>
      </c>
    </row>
    <row r="278" ht="15">
      <c r="AH278" s="28" t="s">
        <v>26</v>
      </c>
    </row>
    <row r="279" ht="15">
      <c r="AH279" s="28" t="s">
        <v>28</v>
      </c>
    </row>
    <row r="280" ht="30">
      <c r="AH280" s="28" t="s">
        <v>27</v>
      </c>
    </row>
    <row r="281" ht="30">
      <c r="AH281" s="28" t="s">
        <v>29</v>
      </c>
    </row>
    <row r="282" ht="30">
      <c r="AH282" s="28" t="s">
        <v>30</v>
      </c>
    </row>
    <row r="283" ht="15">
      <c r="AH283" s="28" t="s">
        <v>31</v>
      </c>
    </row>
    <row r="284" ht="15">
      <c r="AH284" s="28" t="s">
        <v>32</v>
      </c>
    </row>
    <row r="285" ht="15">
      <c r="AH285" s="28" t="s">
        <v>35</v>
      </c>
    </row>
  </sheetData>
  <sheetProtection/>
  <mergeCells count="687">
    <mergeCell ref="D2:Z3"/>
    <mergeCell ref="B2:C3"/>
    <mergeCell ref="K86:K87"/>
    <mergeCell ref="M21:M22"/>
    <mergeCell ref="M17:M18"/>
    <mergeCell ref="N17:N18"/>
    <mergeCell ref="O17:O18"/>
    <mergeCell ref="K16:K18"/>
    <mergeCell ref="N21:N22"/>
    <mergeCell ref="O21:O22"/>
    <mergeCell ref="P21:P22"/>
    <mergeCell ref="J65:J66"/>
    <mergeCell ref="U48:U49"/>
    <mergeCell ref="V48:V49"/>
    <mergeCell ref="W48:W49"/>
    <mergeCell ref="N29:N30"/>
    <mergeCell ref="U244:U245"/>
    <mergeCell ref="V244:V245"/>
    <mergeCell ref="W244:W245"/>
    <mergeCell ref="X244:X245"/>
    <mergeCell ref="Y244:Y245"/>
    <mergeCell ref="Z244:AC245"/>
    <mergeCell ref="Z89:AC90"/>
    <mergeCell ref="J244:J245"/>
    <mergeCell ref="I244:I245"/>
    <mergeCell ref="N244:N245"/>
    <mergeCell ref="O244:O245"/>
    <mergeCell ref="P244:P245"/>
    <mergeCell ref="Q244:Q245"/>
    <mergeCell ref="R244:R245"/>
    <mergeCell ref="S244:S245"/>
    <mergeCell ref="T244:T245"/>
    <mergeCell ref="T89:T90"/>
    <mergeCell ref="U89:U90"/>
    <mergeCell ref="V89:V90"/>
    <mergeCell ref="W89:W90"/>
    <mergeCell ref="X89:X90"/>
    <mergeCell ref="Y89:Y90"/>
    <mergeCell ref="N89:N90"/>
    <mergeCell ref="O89:O90"/>
    <mergeCell ref="P89:P90"/>
    <mergeCell ref="Q89:Q90"/>
    <mergeCell ref="R89:R90"/>
    <mergeCell ref="S89:S90"/>
    <mergeCell ref="T101:T102"/>
    <mergeCell ref="U101:U102"/>
    <mergeCell ref="V101:V102"/>
    <mergeCell ref="W101:W102"/>
    <mergeCell ref="X101:X102"/>
    <mergeCell ref="Y101:Y102"/>
    <mergeCell ref="N101:N102"/>
    <mergeCell ref="O101:O102"/>
    <mergeCell ref="P101:P102"/>
    <mergeCell ref="Q101:Q102"/>
    <mergeCell ref="R101:R102"/>
    <mergeCell ref="S101:S102"/>
    <mergeCell ref="T98:T99"/>
    <mergeCell ref="U98:U99"/>
    <mergeCell ref="V98:V99"/>
    <mergeCell ref="W98:W99"/>
    <mergeCell ref="X98:X99"/>
    <mergeCell ref="Y98:Y99"/>
    <mergeCell ref="W19:W20"/>
    <mergeCell ref="X19:X20"/>
    <mergeCell ref="Z19:AC20"/>
    <mergeCell ref="N98:N99"/>
    <mergeCell ref="O98:O99"/>
    <mergeCell ref="M98:M99"/>
    <mergeCell ref="P98:P99"/>
    <mergeCell ref="Q98:Q99"/>
    <mergeCell ref="R98:R99"/>
    <mergeCell ref="S98:S99"/>
    <mergeCell ref="Q19:Q20"/>
    <mergeCell ref="R19:R20"/>
    <mergeCell ref="S19:S20"/>
    <mergeCell ref="T19:T20"/>
    <mergeCell ref="U19:U20"/>
    <mergeCell ref="V19:V20"/>
    <mergeCell ref="X48:X49"/>
    <mergeCell ref="Y48:Y49"/>
    <mergeCell ref="Z48:AC49"/>
    <mergeCell ref="O48:O49"/>
    <mergeCell ref="P48:P49"/>
    <mergeCell ref="Q48:Q49"/>
    <mergeCell ref="R48:R49"/>
    <mergeCell ref="S48:S49"/>
    <mergeCell ref="T48:T49"/>
    <mergeCell ref="K48:K49"/>
    <mergeCell ref="L48:L49"/>
    <mergeCell ref="M48:M49"/>
    <mergeCell ref="N48:N49"/>
    <mergeCell ref="J48:J49"/>
    <mergeCell ref="N19:N20"/>
    <mergeCell ref="J28:J30"/>
    <mergeCell ref="J36:J37"/>
    <mergeCell ref="J38:J40"/>
    <mergeCell ref="J43:J44"/>
    <mergeCell ref="O19:O20"/>
    <mergeCell ref="P19:P20"/>
    <mergeCell ref="J208:J210"/>
    <mergeCell ref="K26:K27"/>
    <mergeCell ref="L26:L27"/>
    <mergeCell ref="M26:M27"/>
    <mergeCell ref="N26:N27"/>
    <mergeCell ref="O26:O27"/>
    <mergeCell ref="M29:M30"/>
    <mergeCell ref="J70:J72"/>
    <mergeCell ref="F243:F246"/>
    <mergeCell ref="F247:F256"/>
    <mergeCell ref="L21:L22"/>
    <mergeCell ref="K21:K22"/>
    <mergeCell ref="K19:K20"/>
    <mergeCell ref="M19:M20"/>
    <mergeCell ref="K98:K99"/>
    <mergeCell ref="K101:K103"/>
    <mergeCell ref="M101:M102"/>
    <mergeCell ref="I63:I64"/>
    <mergeCell ref="J75:J76"/>
    <mergeCell ref="J78:J80"/>
    <mergeCell ref="J45:J46"/>
    <mergeCell ref="J51:J52"/>
    <mergeCell ref="J54:J55"/>
    <mergeCell ref="J57:J59"/>
    <mergeCell ref="J60:J62"/>
    <mergeCell ref="J63:J64"/>
    <mergeCell ref="J26:J27"/>
    <mergeCell ref="J67:J69"/>
    <mergeCell ref="Z63:AC64"/>
    <mergeCell ref="Z61:AC61"/>
    <mergeCell ref="Z58:AC58"/>
    <mergeCell ref="J8:J10"/>
    <mergeCell ref="J12:J13"/>
    <mergeCell ref="J14:J15"/>
    <mergeCell ref="J19:J20"/>
    <mergeCell ref="J16:J18"/>
    <mergeCell ref="J21:J22"/>
    <mergeCell ref="J23:J24"/>
    <mergeCell ref="T63:T64"/>
    <mergeCell ref="U63:U64"/>
    <mergeCell ref="V63:V64"/>
    <mergeCell ref="W63:W64"/>
    <mergeCell ref="S21:S22"/>
    <mergeCell ref="T21:T22"/>
    <mergeCell ref="U21:U22"/>
    <mergeCell ref="P26:P27"/>
    <mergeCell ref="Y63:Y64"/>
    <mergeCell ref="P63:P64"/>
    <mergeCell ref="Q63:Q64"/>
    <mergeCell ref="P65:P66"/>
    <mergeCell ref="Q65:Q66"/>
    <mergeCell ref="R63:R64"/>
    <mergeCell ref="S63:S64"/>
    <mergeCell ref="R65:R66"/>
    <mergeCell ref="S65:S66"/>
    <mergeCell ref="T65:T66"/>
    <mergeCell ref="N63:N64"/>
    <mergeCell ref="N65:N66"/>
    <mergeCell ref="L63:L64"/>
    <mergeCell ref="O65:O66"/>
    <mergeCell ref="O63:O64"/>
    <mergeCell ref="X63:X64"/>
    <mergeCell ref="U65:U66"/>
    <mergeCell ref="V65:V66"/>
    <mergeCell ref="W65:W66"/>
    <mergeCell ref="K244:K245"/>
    <mergeCell ref="L244:L245"/>
    <mergeCell ref="M244:M245"/>
    <mergeCell ref="I38:I40"/>
    <mergeCell ref="Z40:AC40"/>
    <mergeCell ref="Z119:AC119"/>
    <mergeCell ref="Z120:AC120"/>
    <mergeCell ref="Z121:AC121"/>
    <mergeCell ref="Z122:AC122"/>
    <mergeCell ref="O137:O138"/>
    <mergeCell ref="P137:P138"/>
    <mergeCell ref="Z253:AC253"/>
    <mergeCell ref="Z254:AC254"/>
    <mergeCell ref="Z47:AC47"/>
    <mergeCell ref="Z53:AC53"/>
    <mergeCell ref="Z73:AC73"/>
    <mergeCell ref="Z153:AC153"/>
    <mergeCell ref="Z213:AC213"/>
    <mergeCell ref="Z252:AC252"/>
    <mergeCell ref="Z214:AC214"/>
    <mergeCell ref="Z188:AC188"/>
    <mergeCell ref="Z172:AC172"/>
    <mergeCell ref="Z173:AC173"/>
    <mergeCell ref="Z176:AC176"/>
    <mergeCell ref="Z177:AC177"/>
    <mergeCell ref="Z180:AC180"/>
    <mergeCell ref="Z183:AC183"/>
    <mergeCell ref="Z104:AC104"/>
    <mergeCell ref="Z113:AC113"/>
    <mergeCell ref="Z154:AC154"/>
    <mergeCell ref="Z132:AC132"/>
    <mergeCell ref="Z149:AC149"/>
    <mergeCell ref="Z185:AC185"/>
    <mergeCell ref="Z165:AC165"/>
    <mergeCell ref="Z140:AC140"/>
    <mergeCell ref="Z157:AC157"/>
    <mergeCell ref="Z162:AC162"/>
    <mergeCell ref="Z75:AC75"/>
    <mergeCell ref="Z50:AC50"/>
    <mergeCell ref="Z56:AC56"/>
    <mergeCell ref="Z31:AC31"/>
    <mergeCell ref="Z39:AC39"/>
    <mergeCell ref="Z42:AC42"/>
    <mergeCell ref="Z32:AC32"/>
    <mergeCell ref="Z38:AC38"/>
    <mergeCell ref="Z41:AC41"/>
    <mergeCell ref="Z33:AC33"/>
    <mergeCell ref="Z222:AC222"/>
    <mergeCell ref="Z158:AC158"/>
    <mergeCell ref="Z220:AC220"/>
    <mergeCell ref="Z223:AC223"/>
    <mergeCell ref="Z228:AC228"/>
    <mergeCell ref="Z231:AC231"/>
    <mergeCell ref="Z194:AC194"/>
    <mergeCell ref="Z203:AC203"/>
    <mergeCell ref="Z207:AC207"/>
    <mergeCell ref="Z208:AC208"/>
    <mergeCell ref="Z108:AC108"/>
    <mergeCell ref="Z111:AC111"/>
    <mergeCell ref="Z128:AC128"/>
    <mergeCell ref="Z131:AC131"/>
    <mergeCell ref="Z136:AC136"/>
    <mergeCell ref="Z123:AC123"/>
    <mergeCell ref="Z134:AC134"/>
    <mergeCell ref="Z109:AC109"/>
    <mergeCell ref="Z112:AC112"/>
    <mergeCell ref="Z126:AC126"/>
    <mergeCell ref="Z139:AC139"/>
    <mergeCell ref="Z141:AC141"/>
    <mergeCell ref="Z246:AC246"/>
    <mergeCell ref="Z247:AC247"/>
    <mergeCell ref="Z255:AC255"/>
    <mergeCell ref="Z256:AC256"/>
    <mergeCell ref="Z221:AC221"/>
    <mergeCell ref="Z226:AC226"/>
    <mergeCell ref="Z229:AC229"/>
    <mergeCell ref="Z234:AC234"/>
    <mergeCell ref="Z249:AC249"/>
    <mergeCell ref="Z250:AC250"/>
    <mergeCell ref="Z17:AC17"/>
    <mergeCell ref="Z24:AC24"/>
    <mergeCell ref="Z35:AC35"/>
    <mergeCell ref="Z37:AC37"/>
    <mergeCell ref="Z29:AC29"/>
    <mergeCell ref="Z155:AC155"/>
    <mergeCell ref="Z143:AC143"/>
    <mergeCell ref="Z69:AC69"/>
    <mergeCell ref="Z242:AC242"/>
    <mergeCell ref="Z236:AC236"/>
    <mergeCell ref="Z239:AC239"/>
    <mergeCell ref="Z224:AC224"/>
    <mergeCell ref="Z232:AC232"/>
    <mergeCell ref="Z227:AC227"/>
    <mergeCell ref="Z225:AC225"/>
    <mergeCell ref="Z241:AC241"/>
    <mergeCell ref="Z230:AC230"/>
    <mergeCell ref="Z240:AC240"/>
    <mergeCell ref="Z216:AC216"/>
    <mergeCell ref="Z217:AC217"/>
    <mergeCell ref="Z218:AC218"/>
    <mergeCell ref="Z204:AC204"/>
    <mergeCell ref="Z210:AC210"/>
    <mergeCell ref="Z205:AC205"/>
    <mergeCell ref="Z211:AC211"/>
    <mergeCell ref="Z212:AC212"/>
    <mergeCell ref="Z215:AC215"/>
    <mergeCell ref="Z237:AC237"/>
    <mergeCell ref="Z189:AC189"/>
    <mergeCell ref="Z192:AC192"/>
    <mergeCell ref="Z196:AC196"/>
    <mergeCell ref="Z199:AC199"/>
    <mergeCell ref="Z202:AC202"/>
    <mergeCell ref="Z200:AC200"/>
    <mergeCell ref="Z201:AC201"/>
    <mergeCell ref="Z198:AC198"/>
    <mergeCell ref="Z193:AC193"/>
    <mergeCell ref="Z197:AC197"/>
    <mergeCell ref="Z184:AC184"/>
    <mergeCell ref="Z179:AC179"/>
    <mergeCell ref="Z182:AC182"/>
    <mergeCell ref="Z174:AC174"/>
    <mergeCell ref="Z159:AC159"/>
    <mergeCell ref="Z160:AC160"/>
    <mergeCell ref="Z163:AC163"/>
    <mergeCell ref="Z191:AC191"/>
    <mergeCell ref="Z186:AC186"/>
    <mergeCell ref="Z94:AC94"/>
    <mergeCell ref="Z96:AC96"/>
    <mergeCell ref="Z142:AC142"/>
    <mergeCell ref="Z145:AC145"/>
    <mergeCell ref="Z148:AC148"/>
    <mergeCell ref="Z151:AC151"/>
    <mergeCell ref="Z101:AC102"/>
    <mergeCell ref="Z129:AC129"/>
    <mergeCell ref="Z137:AC137"/>
    <mergeCell ref="Z138:AC138"/>
    <mergeCell ref="Z127:AC127"/>
    <mergeCell ref="Z70:AC70"/>
    <mergeCell ref="Z77:AC77"/>
    <mergeCell ref="Z106:AC106"/>
    <mergeCell ref="Z88:AC88"/>
    <mergeCell ref="Z91:AC91"/>
    <mergeCell ref="Z100:AC100"/>
    <mergeCell ref="Z93:AC93"/>
    <mergeCell ref="Z92:AC92"/>
    <mergeCell ref="Z72:AC72"/>
    <mergeCell ref="Z12:AC12"/>
    <mergeCell ref="Z14:AC14"/>
    <mergeCell ref="Z16:AC16"/>
    <mergeCell ref="Z23:AC23"/>
    <mergeCell ref="Z34:AC34"/>
    <mergeCell ref="Z25:AC25"/>
    <mergeCell ref="Z18:AC18"/>
    <mergeCell ref="Z30:AC30"/>
    <mergeCell ref="Z80:AC80"/>
    <mergeCell ref="Z28:AC28"/>
    <mergeCell ref="Z13:AC13"/>
    <mergeCell ref="Z15:AC15"/>
    <mergeCell ref="D167:D233"/>
    <mergeCell ref="C167:C233"/>
    <mergeCell ref="G57:G66"/>
    <mergeCell ref="E98:E105"/>
    <mergeCell ref="G98:G105"/>
    <mergeCell ref="E106:E114"/>
    <mergeCell ref="Z103:AC103"/>
    <mergeCell ref="E78:E85"/>
    <mergeCell ref="E57:E66"/>
    <mergeCell ref="G167:G176"/>
    <mergeCell ref="E115:E125"/>
    <mergeCell ref="H67:H69"/>
    <mergeCell ref="H115:H116"/>
    <mergeCell ref="H70:H72"/>
    <mergeCell ref="H98:H100"/>
    <mergeCell ref="H101:H103"/>
    <mergeCell ref="H65:H66"/>
    <mergeCell ref="I65:I66"/>
    <mergeCell ref="Z62:AC62"/>
    <mergeCell ref="I57:I59"/>
    <mergeCell ref="Z65:AC65"/>
    <mergeCell ref="K63:K64"/>
    <mergeCell ref="K65:K66"/>
    <mergeCell ref="L65:L66"/>
    <mergeCell ref="M63:M64"/>
    <mergeCell ref="M65:M66"/>
    <mergeCell ref="G43:G50"/>
    <mergeCell ref="H43:H50"/>
    <mergeCell ref="G51:G56"/>
    <mergeCell ref="G78:G85"/>
    <mergeCell ref="H163:H165"/>
    <mergeCell ref="H57:H59"/>
    <mergeCell ref="H60:H62"/>
    <mergeCell ref="H160:H162"/>
    <mergeCell ref="H75:H76"/>
    <mergeCell ref="H63:H64"/>
    <mergeCell ref="I234:I236"/>
    <mergeCell ref="H94:H95"/>
    <mergeCell ref="H199:H201"/>
    <mergeCell ref="I199:I201"/>
    <mergeCell ref="I208:I210"/>
    <mergeCell ref="I184:I185"/>
    <mergeCell ref="H189:H191"/>
    <mergeCell ref="I160:I162"/>
    <mergeCell ref="H142:H144"/>
    <mergeCell ref="H117:H118"/>
    <mergeCell ref="I142:I144"/>
    <mergeCell ref="H145:H147"/>
    <mergeCell ref="I145:I147"/>
    <mergeCell ref="H152:H154"/>
    <mergeCell ref="I152:I154"/>
    <mergeCell ref="I126:I128"/>
    <mergeCell ref="H129:H131"/>
    <mergeCell ref="H126:H128"/>
    <mergeCell ref="H137:H139"/>
    <mergeCell ref="H134:H136"/>
    <mergeCell ref="I84:I85"/>
    <mergeCell ref="H89:H91"/>
    <mergeCell ref="H113:H114"/>
    <mergeCell ref="H104:H105"/>
    <mergeCell ref="H109:H111"/>
    <mergeCell ref="H106:H108"/>
    <mergeCell ref="I106:I108"/>
    <mergeCell ref="H84:H85"/>
    <mergeCell ref="I75:I76"/>
    <mergeCell ref="H81:H83"/>
    <mergeCell ref="H86:H88"/>
    <mergeCell ref="H78:H80"/>
    <mergeCell ref="E218:E225"/>
    <mergeCell ref="E86:E97"/>
    <mergeCell ref="H224:H225"/>
    <mergeCell ref="H218:H220"/>
    <mergeCell ref="I218:I220"/>
    <mergeCell ref="I189:I191"/>
    <mergeCell ref="G247:G256"/>
    <mergeCell ref="G243:G246"/>
    <mergeCell ref="G234:G241"/>
    <mergeCell ref="G208:G217"/>
    <mergeCell ref="G177:G207"/>
    <mergeCell ref="I211:I212"/>
    <mergeCell ref="H247:H249"/>
    <mergeCell ref="H205:H206"/>
    <mergeCell ref="H208:H210"/>
    <mergeCell ref="I226:I228"/>
    <mergeCell ref="H155:H157"/>
    <mergeCell ref="E189:E195"/>
    <mergeCell ref="G67:G77"/>
    <mergeCell ref="G160:G166"/>
    <mergeCell ref="G152:G159"/>
    <mergeCell ref="G142:G151"/>
    <mergeCell ref="G134:G141"/>
    <mergeCell ref="E167:E176"/>
    <mergeCell ref="E177:E188"/>
    <mergeCell ref="F115:F125"/>
    <mergeCell ref="C243:C256"/>
    <mergeCell ref="D243:D256"/>
    <mergeCell ref="E247:E256"/>
    <mergeCell ref="D234:D241"/>
    <mergeCell ref="C234:C241"/>
    <mergeCell ref="E243:E246"/>
    <mergeCell ref="E234:E241"/>
    <mergeCell ref="D86:D125"/>
    <mergeCell ref="B57:B85"/>
    <mergeCell ref="C57:C77"/>
    <mergeCell ref="E67:E77"/>
    <mergeCell ref="D57:D77"/>
    <mergeCell ref="G86:G97"/>
    <mergeCell ref="B86:B125"/>
    <mergeCell ref="C86:C125"/>
    <mergeCell ref="G106:G114"/>
    <mergeCell ref="G115:G125"/>
    <mergeCell ref="B126:B256"/>
    <mergeCell ref="C142:C151"/>
    <mergeCell ref="D142:D151"/>
    <mergeCell ref="E196:E207"/>
    <mergeCell ref="E208:E216"/>
    <mergeCell ref="I12:I13"/>
    <mergeCell ref="I14:I15"/>
    <mergeCell ref="I16:I18"/>
    <mergeCell ref="I21:I22"/>
    <mergeCell ref="H196:H198"/>
    <mergeCell ref="Z257:AC257"/>
    <mergeCell ref="I104:I105"/>
    <mergeCell ref="I94:I95"/>
    <mergeCell ref="I98:I100"/>
    <mergeCell ref="I23:I24"/>
    <mergeCell ref="I81:I83"/>
    <mergeCell ref="I205:I206"/>
    <mergeCell ref="I70:I72"/>
    <mergeCell ref="I78:I80"/>
    <mergeCell ref="I60:I62"/>
    <mergeCell ref="D8:D10"/>
    <mergeCell ref="B8:B10"/>
    <mergeCell ref="E8:E10"/>
    <mergeCell ref="X8:X10"/>
    <mergeCell ref="Y8:Y10"/>
    <mergeCell ref="Z8:AC10"/>
    <mergeCell ref="O8:O10"/>
    <mergeCell ref="G8:G10"/>
    <mergeCell ref="P8:P10"/>
    <mergeCell ref="I8:I10"/>
    <mergeCell ref="B258:AC258"/>
    <mergeCell ref="H8:H10"/>
    <mergeCell ref="K8:K10"/>
    <mergeCell ref="M8:M10"/>
    <mergeCell ref="N8:N10"/>
    <mergeCell ref="AA2:AC2"/>
    <mergeCell ref="AA3:AC3"/>
    <mergeCell ref="B11:AC11"/>
    <mergeCell ref="C8:C10"/>
    <mergeCell ref="L8:L10"/>
    <mergeCell ref="W8:W10"/>
    <mergeCell ref="C134:C141"/>
    <mergeCell ref="E160:E166"/>
    <mergeCell ref="D152:D166"/>
    <mergeCell ref="C152:C166"/>
    <mergeCell ref="E152:E159"/>
    <mergeCell ref="H149:H150"/>
    <mergeCell ref="H34:H42"/>
    <mergeCell ref="H28:H33"/>
    <mergeCell ref="K28:K30"/>
    <mergeCell ref="H192:H193"/>
    <mergeCell ref="I192:I193"/>
    <mergeCell ref="I232:I233"/>
    <mergeCell ref="I194:I195"/>
    <mergeCell ref="H229:H231"/>
    <mergeCell ref="I229:I231"/>
    <mergeCell ref="H226:H228"/>
    <mergeCell ref="H194:H195"/>
    <mergeCell ref="I196:I198"/>
    <mergeCell ref="H250:H251"/>
    <mergeCell ref="I250:I251"/>
    <mergeCell ref="H237:H239"/>
    <mergeCell ref="I237:I239"/>
    <mergeCell ref="I221:I223"/>
    <mergeCell ref="H234:H236"/>
    <mergeCell ref="H244:H245"/>
    <mergeCell ref="I247:I249"/>
    <mergeCell ref="H221:H223"/>
    <mergeCell ref="I224:I225"/>
    <mergeCell ref="G218:G225"/>
    <mergeCell ref="E226:E233"/>
    <mergeCell ref="G226:G233"/>
    <mergeCell ref="H232:H233"/>
    <mergeCell ref="D134:D141"/>
    <mergeCell ref="H186:H187"/>
    <mergeCell ref="E134:E141"/>
    <mergeCell ref="E142:E151"/>
    <mergeCell ref="H211:H212"/>
    <mergeCell ref="H167:H169"/>
    <mergeCell ref="B12:B56"/>
    <mergeCell ref="C12:C56"/>
    <mergeCell ref="D12:D22"/>
    <mergeCell ref="E12:E22"/>
    <mergeCell ref="G12:G22"/>
    <mergeCell ref="H12:H22"/>
    <mergeCell ref="E43:E50"/>
    <mergeCell ref="D23:D42"/>
    <mergeCell ref="D43:D56"/>
    <mergeCell ref="E51:E56"/>
    <mergeCell ref="I51:I52"/>
    <mergeCell ref="D78:D85"/>
    <mergeCell ref="C78:C85"/>
    <mergeCell ref="L29:L30"/>
    <mergeCell ref="I34:I35"/>
    <mergeCell ref="I36:I37"/>
    <mergeCell ref="G34:G42"/>
    <mergeCell ref="I28:I30"/>
    <mergeCell ref="I67:I69"/>
    <mergeCell ref="K67:K68"/>
    <mergeCell ref="E23:E27"/>
    <mergeCell ref="G23:G27"/>
    <mergeCell ref="H23:H27"/>
    <mergeCell ref="I54:I55"/>
    <mergeCell ref="H51:H56"/>
    <mergeCell ref="I43:I44"/>
    <mergeCell ref="I45:I46"/>
    <mergeCell ref="I48:I49"/>
    <mergeCell ref="E28:E33"/>
    <mergeCell ref="G28:G33"/>
    <mergeCell ref="I26:I27"/>
    <mergeCell ref="L106:L107"/>
    <mergeCell ref="L57:L58"/>
    <mergeCell ref="L60:L61"/>
    <mergeCell ref="L67:L68"/>
    <mergeCell ref="L70:L71"/>
    <mergeCell ref="L78:L79"/>
    <mergeCell ref="I101:I103"/>
    <mergeCell ref="L81:L82"/>
    <mergeCell ref="L98:L99"/>
    <mergeCell ref="L101:L102"/>
    <mergeCell ref="I86:I88"/>
    <mergeCell ref="I132:I133"/>
    <mergeCell ref="I89:I91"/>
    <mergeCell ref="I113:I114"/>
    <mergeCell ref="K117:K118"/>
    <mergeCell ref="I119:I121"/>
    <mergeCell ref="I115:I116"/>
    <mergeCell ref="I117:I118"/>
    <mergeCell ref="L89:L90"/>
    <mergeCell ref="L163:L164"/>
    <mergeCell ref="L109:L110"/>
    <mergeCell ref="L126:L127"/>
    <mergeCell ref="L129:L130"/>
    <mergeCell ref="I109:I111"/>
    <mergeCell ref="I129:I131"/>
    <mergeCell ref="I137:I139"/>
    <mergeCell ref="I134:I136"/>
    <mergeCell ref="I149:I150"/>
    <mergeCell ref="I155:I157"/>
    <mergeCell ref="C126:C133"/>
    <mergeCell ref="D126:D133"/>
    <mergeCell ref="E126:E133"/>
    <mergeCell ref="G126:G133"/>
    <mergeCell ref="H132:H133"/>
    <mergeCell ref="L134:L135"/>
    <mergeCell ref="L137:L138"/>
    <mergeCell ref="L152:L153"/>
    <mergeCell ref="L155:L156"/>
    <mergeCell ref="L160:L161"/>
    <mergeCell ref="I186:I187"/>
    <mergeCell ref="I167:I169"/>
    <mergeCell ref="I170:I172"/>
    <mergeCell ref="I163:I165"/>
    <mergeCell ref="L167:L168"/>
    <mergeCell ref="L180:L181"/>
    <mergeCell ref="H174:H175"/>
    <mergeCell ref="I177:I179"/>
    <mergeCell ref="H180:H182"/>
    <mergeCell ref="I180:I182"/>
    <mergeCell ref="I174:I175"/>
    <mergeCell ref="H177:H179"/>
    <mergeCell ref="L247:L248"/>
    <mergeCell ref="L208:L209"/>
    <mergeCell ref="L218:L219"/>
    <mergeCell ref="L221:L222"/>
    <mergeCell ref="L226:L227"/>
    <mergeCell ref="L229:L230"/>
    <mergeCell ref="L234:L235"/>
    <mergeCell ref="N137:N138"/>
    <mergeCell ref="L237:L238"/>
    <mergeCell ref="L189:L190"/>
    <mergeCell ref="L197:L198"/>
    <mergeCell ref="H203:H204"/>
    <mergeCell ref="I203:I204"/>
    <mergeCell ref="L170:L171"/>
    <mergeCell ref="L177:L178"/>
    <mergeCell ref="H184:H185"/>
    <mergeCell ref="H170:H172"/>
    <mergeCell ref="Z130:AC130"/>
    <mergeCell ref="Z60:AC60"/>
    <mergeCell ref="Z59:AC59"/>
    <mergeCell ref="Z97:AC97"/>
    <mergeCell ref="Z51:AC51"/>
    <mergeCell ref="Z57:AC57"/>
    <mergeCell ref="Z83:AC83"/>
    <mergeCell ref="Z74:AC74"/>
    <mergeCell ref="Z67:AC67"/>
    <mergeCell ref="Z81:AC81"/>
    <mergeCell ref="Z78:AC78"/>
    <mergeCell ref="Z54:AC54"/>
    <mergeCell ref="Z86:AC87"/>
    <mergeCell ref="Z36:AC36"/>
    <mergeCell ref="Z43:AC43"/>
    <mergeCell ref="Z45:AC45"/>
    <mergeCell ref="Z79:AC79"/>
    <mergeCell ref="Z66:AC66"/>
    <mergeCell ref="Z44:AC44"/>
    <mergeCell ref="Z46:AC46"/>
    <mergeCell ref="Z251:AC251"/>
    <mergeCell ref="Z248:AC248"/>
    <mergeCell ref="Z243:AC243"/>
    <mergeCell ref="Z235:AC235"/>
    <mergeCell ref="Z238:AC238"/>
    <mergeCell ref="Z124:AC124"/>
    <mergeCell ref="Z125:AC125"/>
    <mergeCell ref="Z219:AC219"/>
    <mergeCell ref="Z187:AC187"/>
    <mergeCell ref="Z156:AC156"/>
    <mergeCell ref="Z135:AC135"/>
    <mergeCell ref="Z168:AC168"/>
    <mergeCell ref="Z209:AC209"/>
    <mergeCell ref="Z167:AC167"/>
    <mergeCell ref="Z170:AC170"/>
    <mergeCell ref="Z152:AC152"/>
    <mergeCell ref="Z169:AC169"/>
    <mergeCell ref="Z144:AC144"/>
    <mergeCell ref="Z146:AC146"/>
    <mergeCell ref="Z147:AC147"/>
    <mergeCell ref="I19:I20"/>
    <mergeCell ref="L19:L20"/>
    <mergeCell ref="Z116:AC116"/>
    <mergeCell ref="Z117:AC117"/>
    <mergeCell ref="Z115:AC115"/>
    <mergeCell ref="Z55:AC55"/>
    <mergeCell ref="Z82:AC82"/>
    <mergeCell ref="Z84:AC85"/>
    <mergeCell ref="Z98:AC99"/>
    <mergeCell ref="U26:U27"/>
    <mergeCell ref="K70:K72"/>
    <mergeCell ref="Y19:Y20"/>
    <mergeCell ref="K94:K95"/>
    <mergeCell ref="L94:L95"/>
    <mergeCell ref="M94:M95"/>
    <mergeCell ref="N94:N95"/>
    <mergeCell ref="O94:O95"/>
    <mergeCell ref="L86:L87"/>
    <mergeCell ref="Q21:Q22"/>
    <mergeCell ref="R21:R22"/>
    <mergeCell ref="Q26:Q27"/>
    <mergeCell ref="R26:R27"/>
    <mergeCell ref="S26:S27"/>
    <mergeCell ref="T26:T27"/>
    <mergeCell ref="V21:V22"/>
    <mergeCell ref="W21:W22"/>
    <mergeCell ref="Z71:AC71"/>
    <mergeCell ref="X21:X22"/>
    <mergeCell ref="Y21:Y22"/>
    <mergeCell ref="Z21:AC22"/>
    <mergeCell ref="V26:V27"/>
    <mergeCell ref="W26:W27"/>
    <mergeCell ref="X26:X27"/>
    <mergeCell ref="Y26:Y27"/>
    <mergeCell ref="Z26:AC27"/>
    <mergeCell ref="Z52:AC52"/>
  </mergeCells>
  <dataValidations count="8">
    <dataValidation type="list" allowBlank="1" showInputMessage="1" showErrorMessage="1" sqref="H65 H246:H247 H192 H132 H252:H257 H250 H224 H28:H34 H134 H205 H237 H213:H218 H229 H188:H189 H221 H226 H234 H199 H196 H180 H207:H208 H170 H166:H167 H163 H158:H160 H155 H176:H177 H145 H140:H142 H137 H73:H75 H129 H151:H152 H109 H194 H101 H106 H89 H96:H98 H81 H86 H70 H77:H78 H60 H67 H211 H232 H186 H173:H174 H148:H149 H112:H113 H104 H92:H94 H84 H43:H57 H12:H23 H183:H184 H202:H203 H240:H244 H115 H117 H119:H126">
      <formula1>$AF$261:$AF$263</formula1>
    </dataValidation>
    <dataValidation type="list" allowBlank="1" showInputMessage="1" showErrorMessage="1" sqref="I122:I126 I240:I244 I12 I65 I194 I117 I132 I50:I51 I192 I16 I246:I247 I252:I257 I250 I31:I34 I56:I57 I224 I205 I237 I213:I218 I229 I188:I189 I221 I226 I234 I199 I134 I196 I180 I170 I166:I167 I163 I158:I160 I155 I176:I177 I145 I140:I142 I137 I73:I75 I129 I151:I152 I109 I101 I106 I89 I96:I98 I81 I86 I70 I77:I78 I60 I207:I208 I211 I232 I67 I173:I174 I148:I149 I112:I113 I104 I92:I94 I84 I21 I23 I14 I28 I36 I38 I25:I26 I42:I43 I45 I47:I48 I53:I54 I186 I202:I203 I183:I184 I115 I119">
      <formula1>$AH$261:$AH$285</formula1>
    </dataValidation>
    <dataValidation type="list" allowBlank="1" showInputMessage="1" showErrorMessage="1" sqref="L111:L126 L96:L98 L91:L94 L31:L48 L23:L26 L21 L191:L197 L179:L180 L172:L177 L169:L170 L165:L167 L162:L163 L157:L160 L154:L155 L139:L152 L136:L137 L131:L134 L59:L60 L28:L29 L69:L70 L72:L78 L80:L81 L83:L86 L88:L89 L50:L57 L100:L101 L103:L106 L108:L109 L246:L247 L128:L129 L182:L189 L199:L208 L210:L218 L220:L221 L223:L226 L228:L229 L231:L234 L236:L237 L249:L257 L239:L244 L12:L19 L62:L63 L65 L67">
      <formula1>$AJ$261:$AJ$277</formula1>
    </dataValidation>
    <dataValidation type="list" allowBlank="1" showInputMessage="1" showErrorMessage="1" sqref="N248 N91:O94 N21:O21 O203:O244 N67:O89 N100:O101 O103:O118 O39:O48 N31:N48 N28:N29 N23:O26 N12:O17 O246:O257 N238 N230 N202:O202 N250:N257 N139:N196 N198:N199 N209 N227 N222 N235 N132:N137 N205:N207 N211:N217 N219:N220 N224:N225 N232:N233 N240:N243 N246 O139:O201 N96:O98 O120:O137 O28:O36 N19 N103:N130 N50:O63 N65:O65">
      <formula1>$AL$261:$AL$266</formula1>
    </dataValidation>
    <dataValidation type="list" allowBlank="1" showInputMessage="1" showErrorMessage="1" sqref="Q30:V30 P21 P139:P244 P12:P19 P67:P89 Q85:V85 Q251:V251 Q105:V105 T257 Q135:V135 Q133:V133 Q150:V150 Q161:V161 Q143:V143 Q55:V55 U246:V246 Q233:V233 P23:P26 P65 Q225:V225 P28:P48 Q190:V190 Q61:V61 Q71:V71 Q82:V82 P246:P257 P103:P137 Q110:V110 Q130:V130 Q238:V238 Q146:V146 Q156:V156 Q181:V181 Q171:V171 Q168:V168 Q138:V138 Q195:V195 Q209:V209 Q222:V222 Q230:V230 Q164:V164 Q248:V248 Q206:V206 Q58:V58 Q200:V200 Q79:V79 Q87:V87 P100:P101 Q198:V198 Q127:V127 Q107:V107 Q153:V153 Q175:V175 P91:P98 Q219:V219 Q227:V227 Q187:V187 Q68:V68 Q212:V212 Q235:V235 Q95:V95 Q178:V178 U217:V217 Q76:V76 U242:V242 Q217:S217 Q242:S242 Q246:S246 Q256:S257 U256:V257 Q114:V118 Q124:V125 P50:P63 V18:V19">
      <formula1>$AN$261:$AN$262</formula1>
    </dataValidation>
    <dataValidation type="list" allowBlank="1" showInputMessage="1" showErrorMessage="1" sqref="X246:X257 X23:X26 X21 X28:X48 X50:X63 X65:X89 X100:X101 X91:X98 X12:X19 X103:X244">
      <formula1>$AP$261:$AP$264</formula1>
    </dataValidation>
    <dataValidation type="list" allowBlank="1" showInputMessage="1" showErrorMessage="1" sqref="Y35:Y42 Y23:Y26 Y21 Y28:Y33 Y235:Y244 Y87:Y89 Y100:Y101 Y44:Y48 Y246:Y257 Y107:Y125 Y68:Y77 Y79:Y85 Y103:Y105 Y50:Y56 Y91:Y97 Y127:Y133 Y135:Y141 Y143:Y151 Y153:Y159 Y161:Y166 Y168:Y176 Y178:Y195 Y197:Y217 Y219:Y225 Y227:Y233 Y58:Y63 Y65:Y66">
      <formula1>$AR$261:$AR$262</formula1>
    </dataValidation>
    <dataValidation type="list" allowBlank="1" showInputMessage="1" showErrorMessage="1" promptTitle="resolucion 666 de 2020" sqref="O19">
      <formula1>$AL$261:$AL$266</formula1>
    </dataValidation>
  </dataValidations>
  <printOptions horizontalCentered="1"/>
  <pageMargins left="0.3937007874015748" right="0.3937007874015748" top="0.3937007874015748" bottom="0.5905511811023623" header="0" footer="0.3937007874015748"/>
  <pageSetup horizontalDpi="300" verticalDpi="300" orientation="landscape" paperSize="8" scale="31" r:id="rId2"/>
  <headerFooter alignWithMargins="0">
    <oddFooter>&amp;L&amp;"Arial,Cursiva"CODIGO: F03-P08-ASIG
&amp;CVERSION: 3.0    FECHA: 29/01/2021&amp;R&amp;P</oddFooter>
  </headerFooter>
  <colBreaks count="1" manualBreakCount="1">
    <brk id="2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view="pageBreakPreview" zoomScale="60" zoomScaleNormal="115" zoomScalePageLayoutView="0" workbookViewId="0" topLeftCell="A1">
      <selection activeCell="A5" sqref="A5"/>
    </sheetView>
  </sheetViews>
  <sheetFormatPr defaultColWidth="11.421875" defaultRowHeight="12.75"/>
  <cols>
    <col min="1" max="1" width="19.421875" style="0" customWidth="1"/>
    <col min="2" max="2" width="24.7109375" style="0" customWidth="1"/>
    <col min="3" max="3" width="49.140625" style="0" customWidth="1"/>
    <col min="4" max="4" width="31.57421875" style="0" customWidth="1"/>
    <col min="5" max="5" width="27.421875" style="0" customWidth="1"/>
    <col min="6" max="6" width="36.57421875" style="0" customWidth="1"/>
    <col min="7" max="7" width="23.7109375" style="0" customWidth="1"/>
    <col min="8" max="9" width="55.140625" style="0" customWidth="1"/>
    <col min="10" max="10" width="21.7109375" style="0" customWidth="1"/>
    <col min="11" max="11" width="24.421875" style="0" customWidth="1"/>
    <col min="12" max="13" width="20.421875" style="0" customWidth="1"/>
    <col min="14" max="14" width="32.7109375" style="0" customWidth="1"/>
    <col min="15" max="15" width="14.140625" style="0" customWidth="1"/>
    <col min="16" max="16" width="13.140625" style="0" customWidth="1"/>
    <col min="17" max="17" width="18.57421875" style="0" customWidth="1"/>
    <col min="18" max="18" width="14.8515625" style="0" customWidth="1"/>
    <col min="19" max="19" width="22.140625" style="0" customWidth="1"/>
    <col min="20" max="20" width="13.57421875" style="0" customWidth="1"/>
    <col min="21" max="21" width="24.140625" style="0" customWidth="1"/>
    <col min="22" max="22" width="25.421875" style="0" customWidth="1"/>
    <col min="23" max="23" width="15.7109375" style="0" customWidth="1"/>
    <col min="24" max="24" width="31.28125" style="0" customWidth="1"/>
    <col min="25" max="27" width="6.00390625" style="0" customWidth="1"/>
    <col min="28" max="28" width="9.140625" style="0" customWidth="1"/>
  </cols>
  <sheetData>
    <row r="1" spans="1:28" ht="31.5" customHeight="1">
      <c r="A1" s="241"/>
      <c r="B1" s="242"/>
      <c r="C1" s="235" t="s">
        <v>246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7"/>
      <c r="Z1" s="183" t="s">
        <v>244</v>
      </c>
      <c r="AA1" s="184"/>
      <c r="AB1" s="185"/>
    </row>
    <row r="2" spans="1:28" ht="31.5" customHeight="1" thickBot="1">
      <c r="A2" s="243"/>
      <c r="B2" s="244"/>
      <c r="C2" s="238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40"/>
      <c r="Z2" s="186" t="s">
        <v>245</v>
      </c>
      <c r="AA2" s="187"/>
      <c r="AB2" s="188"/>
    </row>
    <row r="3" spans="1:28" ht="15.75" thickBot="1">
      <c r="A3" s="99"/>
      <c r="B3" s="99"/>
      <c r="C3" s="99"/>
      <c r="D3" s="99"/>
      <c r="E3" s="99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6"/>
      <c r="AA3" s="116"/>
      <c r="AB3" s="116"/>
    </row>
    <row r="4" spans="1:28" ht="15">
      <c r="A4" s="95" t="s">
        <v>240</v>
      </c>
      <c r="B4" s="96" t="s">
        <v>241</v>
      </c>
      <c r="C4" s="97" t="s">
        <v>242</v>
      </c>
      <c r="D4" s="111" t="s">
        <v>243</v>
      </c>
      <c r="E4" s="112" t="s">
        <v>247</v>
      </c>
      <c r="F4" s="113" t="s">
        <v>248</v>
      </c>
      <c r="G4" s="117"/>
      <c r="H4" s="117"/>
      <c r="I4" s="115"/>
      <c r="J4" s="115"/>
      <c r="K4" s="115"/>
      <c r="L4" s="115"/>
      <c r="M4" s="115"/>
      <c r="N4" s="115"/>
      <c r="O4" s="115"/>
      <c r="P4" s="115"/>
      <c r="Q4" s="115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</row>
    <row r="5" spans="1:28" ht="54.75" customHeight="1" thickBot="1">
      <c r="A5" s="94">
        <v>1</v>
      </c>
      <c r="B5" s="122">
        <v>44291</v>
      </c>
      <c r="C5" s="121" t="s">
        <v>249</v>
      </c>
      <c r="D5" s="120" t="s">
        <v>250</v>
      </c>
      <c r="E5" s="120" t="s">
        <v>251</v>
      </c>
      <c r="F5" s="114" t="s">
        <v>254</v>
      </c>
      <c r="G5" s="117"/>
      <c r="H5" s="117"/>
      <c r="I5" s="115"/>
      <c r="J5" s="115"/>
      <c r="K5" s="115"/>
      <c r="L5" s="115"/>
      <c r="M5" s="115"/>
      <c r="N5" s="115"/>
      <c r="O5" s="115"/>
      <c r="P5" s="115"/>
      <c r="Q5" s="115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</row>
    <row r="6" spans="1:28" ht="12.75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</row>
    <row r="7" spans="1:28" ht="15">
      <c r="A7" s="191" t="s">
        <v>2</v>
      </c>
      <c r="B7" s="191" t="s">
        <v>3</v>
      </c>
      <c r="C7" s="191" t="s">
        <v>5</v>
      </c>
      <c r="D7" s="192" t="s">
        <v>112</v>
      </c>
      <c r="E7" s="82"/>
      <c r="F7" s="176" t="s">
        <v>178</v>
      </c>
      <c r="G7" s="181" t="s">
        <v>4</v>
      </c>
      <c r="H7" s="191" t="s">
        <v>34</v>
      </c>
      <c r="I7" s="192" t="s">
        <v>195</v>
      </c>
      <c r="J7" s="182" t="s">
        <v>36</v>
      </c>
      <c r="K7" s="191" t="s">
        <v>37</v>
      </c>
      <c r="L7" s="176" t="s">
        <v>56</v>
      </c>
      <c r="M7" s="176" t="s">
        <v>57</v>
      </c>
      <c r="N7" s="204" t="s">
        <v>79</v>
      </c>
      <c r="O7" s="176" t="s">
        <v>65</v>
      </c>
      <c r="P7" s="85"/>
      <c r="Q7" s="85"/>
      <c r="R7" s="85"/>
      <c r="S7" s="85"/>
      <c r="T7" s="85"/>
      <c r="U7" s="85"/>
      <c r="V7" s="176" t="s">
        <v>69</v>
      </c>
      <c r="W7" s="176" t="s">
        <v>70</v>
      </c>
      <c r="X7" s="176" t="s">
        <v>191</v>
      </c>
      <c r="Y7" s="195" t="s">
        <v>78</v>
      </c>
      <c r="Z7" s="196"/>
      <c r="AA7" s="196"/>
      <c r="AB7" s="197"/>
    </row>
    <row r="8" spans="1:28" ht="15">
      <c r="A8" s="191"/>
      <c r="B8" s="191"/>
      <c r="C8" s="191"/>
      <c r="D8" s="193"/>
      <c r="E8" s="83" t="s">
        <v>177</v>
      </c>
      <c r="F8" s="176"/>
      <c r="G8" s="181"/>
      <c r="H8" s="191"/>
      <c r="I8" s="193"/>
      <c r="J8" s="182"/>
      <c r="K8" s="191"/>
      <c r="L8" s="176"/>
      <c r="M8" s="176"/>
      <c r="N8" s="205"/>
      <c r="O8" s="176"/>
      <c r="P8" s="85" t="s">
        <v>171</v>
      </c>
      <c r="Q8" s="85" t="s">
        <v>172</v>
      </c>
      <c r="R8" s="85" t="s">
        <v>173</v>
      </c>
      <c r="S8" s="85" t="s">
        <v>174</v>
      </c>
      <c r="T8" s="85" t="s">
        <v>175</v>
      </c>
      <c r="U8" s="85" t="s">
        <v>176</v>
      </c>
      <c r="V8" s="176"/>
      <c r="W8" s="176"/>
      <c r="X8" s="176"/>
      <c r="Y8" s="198"/>
      <c r="Z8" s="199"/>
      <c r="AA8" s="199"/>
      <c r="AB8" s="200"/>
    </row>
    <row r="9" spans="1:28" ht="15">
      <c r="A9" s="191"/>
      <c r="B9" s="191"/>
      <c r="C9" s="191"/>
      <c r="D9" s="194"/>
      <c r="E9" s="84"/>
      <c r="F9" s="176"/>
      <c r="G9" s="181"/>
      <c r="H9" s="191"/>
      <c r="I9" s="194"/>
      <c r="J9" s="182"/>
      <c r="K9" s="191"/>
      <c r="L9" s="176"/>
      <c r="M9" s="176"/>
      <c r="N9" s="206"/>
      <c r="O9" s="176"/>
      <c r="P9" s="85"/>
      <c r="Q9" s="85"/>
      <c r="R9" s="85"/>
      <c r="S9" s="85"/>
      <c r="T9" s="85"/>
      <c r="U9" s="85"/>
      <c r="V9" s="176"/>
      <c r="W9" s="176"/>
      <c r="X9" s="176"/>
      <c r="Y9" s="201"/>
      <c r="Z9" s="202"/>
      <c r="AA9" s="202"/>
      <c r="AB9" s="203"/>
    </row>
    <row r="10" spans="1:28" ht="15.75">
      <c r="A10" s="247" t="s">
        <v>0</v>
      </c>
      <c r="B10" s="247"/>
      <c r="C10" s="247"/>
      <c r="D10" s="247"/>
      <c r="E10" s="247"/>
      <c r="F10" s="247"/>
      <c r="G10" s="247"/>
      <c r="H10" s="248"/>
      <c r="I10" s="248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</row>
    <row r="11" spans="1:28" ht="118.5" customHeight="1">
      <c r="A11" s="246" t="s">
        <v>141</v>
      </c>
      <c r="B11" s="245" t="s">
        <v>217</v>
      </c>
      <c r="C11" s="105" t="s">
        <v>219</v>
      </c>
      <c r="D11" s="104" t="s">
        <v>220</v>
      </c>
      <c r="E11" s="245" t="s">
        <v>226</v>
      </c>
      <c r="F11" s="104" t="s">
        <v>227</v>
      </c>
      <c r="G11" s="106" t="s">
        <v>6</v>
      </c>
      <c r="H11" s="104" t="s">
        <v>235</v>
      </c>
      <c r="I11" s="106" t="s">
        <v>234</v>
      </c>
      <c r="J11" s="107"/>
      <c r="K11" s="103" t="s">
        <v>237</v>
      </c>
      <c r="L11" s="107"/>
      <c r="M11" s="104" t="s">
        <v>239</v>
      </c>
      <c r="N11" s="37" t="s">
        <v>156</v>
      </c>
      <c r="O11" s="107" t="s">
        <v>68</v>
      </c>
      <c r="P11" s="90">
        <v>1</v>
      </c>
      <c r="Q11" s="90">
        <v>10</v>
      </c>
      <c r="R11" s="90">
        <v>10</v>
      </c>
      <c r="S11" s="90">
        <v>5</v>
      </c>
      <c r="T11" s="108">
        <v>5</v>
      </c>
      <c r="U11" s="108">
        <v>10</v>
      </c>
      <c r="V11" s="108">
        <v>2500</v>
      </c>
      <c r="W11" s="109" t="s">
        <v>73</v>
      </c>
      <c r="X11" s="100" t="s">
        <v>76</v>
      </c>
      <c r="Y11" s="172" t="s">
        <v>169</v>
      </c>
      <c r="Z11" s="172"/>
      <c r="AA11" s="172"/>
      <c r="AB11" s="172"/>
    </row>
    <row r="12" spans="1:28" ht="90.75" customHeight="1">
      <c r="A12" s="246"/>
      <c r="B12" s="245"/>
      <c r="C12" s="105" t="s">
        <v>143</v>
      </c>
      <c r="D12" s="106" t="s">
        <v>144</v>
      </c>
      <c r="E12" s="246"/>
      <c r="F12" s="104" t="s">
        <v>228</v>
      </c>
      <c r="G12" s="106" t="s">
        <v>8</v>
      </c>
      <c r="H12" s="104" t="s">
        <v>236</v>
      </c>
      <c r="I12" s="106" t="s">
        <v>234</v>
      </c>
      <c r="J12" s="107"/>
      <c r="K12" s="104" t="s">
        <v>238</v>
      </c>
      <c r="L12" s="107"/>
      <c r="M12" s="106" t="s">
        <v>64</v>
      </c>
      <c r="N12" s="37" t="s">
        <v>164</v>
      </c>
      <c r="O12" s="103" t="s">
        <v>68</v>
      </c>
      <c r="P12" s="90">
        <v>1</v>
      </c>
      <c r="Q12" s="90">
        <v>10</v>
      </c>
      <c r="R12" s="90">
        <v>10</v>
      </c>
      <c r="S12" s="90">
        <v>10</v>
      </c>
      <c r="T12" s="90">
        <v>10</v>
      </c>
      <c r="U12" s="90">
        <v>10</v>
      </c>
      <c r="V12" s="90">
        <f aca="true" t="shared" si="0" ref="V12:V17">P12*Q12*R12*S12*T12*U12</f>
        <v>100000</v>
      </c>
      <c r="W12" s="102" t="s">
        <v>73</v>
      </c>
      <c r="X12" s="100" t="s">
        <v>76</v>
      </c>
      <c r="Y12" s="172" t="s">
        <v>169</v>
      </c>
      <c r="Z12" s="172"/>
      <c r="AA12" s="172"/>
      <c r="AB12" s="172"/>
    </row>
    <row r="13" spans="1:28" ht="78.75" customHeight="1">
      <c r="A13" s="246"/>
      <c r="B13" s="245"/>
      <c r="C13" s="105" t="s">
        <v>145</v>
      </c>
      <c r="D13" s="104" t="s">
        <v>221</v>
      </c>
      <c r="E13" s="246"/>
      <c r="F13" s="104" t="s">
        <v>229</v>
      </c>
      <c r="G13" s="106" t="s">
        <v>6</v>
      </c>
      <c r="H13" s="104" t="s">
        <v>235</v>
      </c>
      <c r="I13" s="106" t="s">
        <v>234</v>
      </c>
      <c r="J13" s="107"/>
      <c r="K13" s="104" t="s">
        <v>238</v>
      </c>
      <c r="L13" s="107"/>
      <c r="M13" s="106" t="s">
        <v>64</v>
      </c>
      <c r="N13" s="37" t="s">
        <v>164</v>
      </c>
      <c r="O13" s="103" t="s">
        <v>68</v>
      </c>
      <c r="P13" s="90">
        <v>1</v>
      </c>
      <c r="Q13" s="90">
        <v>10</v>
      </c>
      <c r="R13" s="90">
        <v>10</v>
      </c>
      <c r="S13" s="90">
        <v>10</v>
      </c>
      <c r="T13" s="90">
        <v>1</v>
      </c>
      <c r="U13" s="90">
        <v>10</v>
      </c>
      <c r="V13" s="90">
        <f t="shared" si="0"/>
        <v>10000</v>
      </c>
      <c r="W13" s="102" t="s">
        <v>73</v>
      </c>
      <c r="X13" s="101" t="s">
        <v>76</v>
      </c>
      <c r="Y13" s="172" t="s">
        <v>169</v>
      </c>
      <c r="Z13" s="172"/>
      <c r="AA13" s="172"/>
      <c r="AB13" s="172"/>
    </row>
    <row r="14" spans="1:28" ht="89.25" customHeight="1">
      <c r="A14" s="246"/>
      <c r="B14" s="245"/>
      <c r="C14" s="105" t="s">
        <v>91</v>
      </c>
      <c r="D14" s="104" t="s">
        <v>222</v>
      </c>
      <c r="E14" s="246"/>
      <c r="F14" s="104" t="s">
        <v>230</v>
      </c>
      <c r="G14" s="106" t="s">
        <v>6</v>
      </c>
      <c r="H14" s="104" t="s">
        <v>235</v>
      </c>
      <c r="I14" s="106" t="s">
        <v>234</v>
      </c>
      <c r="J14" s="107"/>
      <c r="K14" s="104" t="s">
        <v>238</v>
      </c>
      <c r="L14" s="107"/>
      <c r="M14" s="106" t="s">
        <v>64</v>
      </c>
      <c r="N14" s="37" t="s">
        <v>164</v>
      </c>
      <c r="O14" s="103" t="s">
        <v>68</v>
      </c>
      <c r="P14" s="90">
        <v>1</v>
      </c>
      <c r="Q14" s="90">
        <v>10</v>
      </c>
      <c r="R14" s="90">
        <v>10</v>
      </c>
      <c r="S14" s="90">
        <v>10</v>
      </c>
      <c r="T14" s="90">
        <v>10</v>
      </c>
      <c r="U14" s="90">
        <v>10</v>
      </c>
      <c r="V14" s="90">
        <f t="shared" si="0"/>
        <v>100000</v>
      </c>
      <c r="W14" s="102" t="s">
        <v>73</v>
      </c>
      <c r="X14" s="101" t="s">
        <v>76</v>
      </c>
      <c r="Y14" s="172" t="s">
        <v>169</v>
      </c>
      <c r="Z14" s="172"/>
      <c r="AA14" s="172"/>
      <c r="AB14" s="172"/>
    </row>
    <row r="15" spans="1:28" ht="128.25" customHeight="1">
      <c r="A15" s="246"/>
      <c r="B15" s="245"/>
      <c r="C15" s="110" t="s">
        <v>218</v>
      </c>
      <c r="D15" s="104" t="s">
        <v>223</v>
      </c>
      <c r="E15" s="246"/>
      <c r="F15" s="106" t="s">
        <v>231</v>
      </c>
      <c r="G15" s="106" t="s">
        <v>6</v>
      </c>
      <c r="H15" s="104" t="s">
        <v>235</v>
      </c>
      <c r="I15" s="106" t="s">
        <v>234</v>
      </c>
      <c r="J15" s="107"/>
      <c r="K15" s="104" t="s">
        <v>238</v>
      </c>
      <c r="L15" s="107"/>
      <c r="M15" s="106" t="s">
        <v>64</v>
      </c>
      <c r="N15" s="37" t="s">
        <v>164</v>
      </c>
      <c r="O15" s="103" t="s">
        <v>68</v>
      </c>
      <c r="P15" s="90">
        <v>1</v>
      </c>
      <c r="Q15" s="90">
        <v>10</v>
      </c>
      <c r="R15" s="90">
        <v>10</v>
      </c>
      <c r="S15" s="90">
        <v>10</v>
      </c>
      <c r="T15" s="90">
        <v>10</v>
      </c>
      <c r="U15" s="90">
        <v>10</v>
      </c>
      <c r="V15" s="90">
        <f t="shared" si="0"/>
        <v>100000</v>
      </c>
      <c r="W15" s="102" t="s">
        <v>73</v>
      </c>
      <c r="X15" s="101" t="s">
        <v>76</v>
      </c>
      <c r="Y15" s="172" t="s">
        <v>169</v>
      </c>
      <c r="Z15" s="172"/>
      <c r="AA15" s="172"/>
      <c r="AB15" s="172"/>
    </row>
    <row r="16" spans="1:28" ht="150" customHeight="1">
      <c r="A16" s="246"/>
      <c r="B16" s="245"/>
      <c r="C16" s="105" t="s">
        <v>122</v>
      </c>
      <c r="D16" s="91" t="s">
        <v>224</v>
      </c>
      <c r="E16" s="246"/>
      <c r="F16" s="106" t="s">
        <v>232</v>
      </c>
      <c r="G16" s="106" t="s">
        <v>6</v>
      </c>
      <c r="H16" s="104" t="s">
        <v>235</v>
      </c>
      <c r="I16" s="106" t="s">
        <v>234</v>
      </c>
      <c r="J16" s="107"/>
      <c r="K16" s="104" t="s">
        <v>238</v>
      </c>
      <c r="L16" s="107"/>
      <c r="M16" s="106" t="s">
        <v>64</v>
      </c>
      <c r="N16" s="37" t="s">
        <v>164</v>
      </c>
      <c r="O16" s="103" t="s">
        <v>68</v>
      </c>
      <c r="P16" s="90">
        <v>1</v>
      </c>
      <c r="Q16" s="90">
        <v>10</v>
      </c>
      <c r="R16" s="90">
        <v>10</v>
      </c>
      <c r="S16" s="90">
        <v>10</v>
      </c>
      <c r="T16" s="90">
        <v>10</v>
      </c>
      <c r="U16" s="90">
        <v>10</v>
      </c>
      <c r="V16" s="90">
        <f t="shared" si="0"/>
        <v>100000</v>
      </c>
      <c r="W16" s="102" t="s">
        <v>73</v>
      </c>
      <c r="X16" s="101" t="s">
        <v>76</v>
      </c>
      <c r="Y16" s="172" t="s">
        <v>169</v>
      </c>
      <c r="Z16" s="172"/>
      <c r="AA16" s="172"/>
      <c r="AB16" s="172"/>
    </row>
    <row r="17" spans="1:28" ht="157.5" customHeight="1">
      <c r="A17" s="246"/>
      <c r="B17" s="245"/>
      <c r="C17" s="105" t="s">
        <v>104</v>
      </c>
      <c r="D17" s="104" t="s">
        <v>225</v>
      </c>
      <c r="E17" s="246"/>
      <c r="F17" s="104" t="s">
        <v>233</v>
      </c>
      <c r="G17" s="106" t="s">
        <v>6</v>
      </c>
      <c r="H17" s="104" t="s">
        <v>236</v>
      </c>
      <c r="I17" s="106" t="s">
        <v>234</v>
      </c>
      <c r="J17" s="107"/>
      <c r="K17" s="104" t="s">
        <v>238</v>
      </c>
      <c r="L17" s="107"/>
      <c r="M17" s="106" t="s">
        <v>64</v>
      </c>
      <c r="N17" s="37" t="s">
        <v>164</v>
      </c>
      <c r="O17" s="103" t="s">
        <v>68</v>
      </c>
      <c r="P17" s="90">
        <v>1</v>
      </c>
      <c r="Q17" s="90">
        <v>10</v>
      </c>
      <c r="R17" s="90">
        <v>10</v>
      </c>
      <c r="S17" s="90">
        <v>10</v>
      </c>
      <c r="T17" s="90">
        <v>10</v>
      </c>
      <c r="U17" s="90">
        <v>10</v>
      </c>
      <c r="V17" s="90">
        <f t="shared" si="0"/>
        <v>100000</v>
      </c>
      <c r="W17" s="102" t="s">
        <v>73</v>
      </c>
      <c r="X17" s="101" t="s">
        <v>76</v>
      </c>
      <c r="Y17" s="172" t="s">
        <v>169</v>
      </c>
      <c r="Z17" s="172"/>
      <c r="AA17" s="172"/>
      <c r="AB17" s="172"/>
    </row>
    <row r="18" spans="1:3" ht="15">
      <c r="A18" s="98"/>
      <c r="B18" s="98"/>
      <c r="C18" s="89"/>
    </row>
    <row r="19" spans="1:3" ht="15">
      <c r="A19" s="98"/>
      <c r="B19" s="98"/>
      <c r="C19" s="89"/>
    </row>
    <row r="20" spans="1:3" ht="15">
      <c r="A20" s="98"/>
      <c r="B20" s="98"/>
      <c r="C20" s="89"/>
    </row>
    <row r="21" spans="1:3" ht="15">
      <c r="A21" s="98"/>
      <c r="B21" s="98"/>
      <c r="C21" s="89"/>
    </row>
    <row r="22" spans="1:3" ht="15">
      <c r="A22" s="98"/>
      <c r="B22" s="98"/>
      <c r="C22" s="89"/>
    </row>
    <row r="23" spans="1:3" ht="15">
      <c r="A23" s="98"/>
      <c r="B23" s="98"/>
      <c r="C23" s="89"/>
    </row>
    <row r="24" spans="1:3" ht="15">
      <c r="A24" s="98"/>
      <c r="B24" s="98"/>
      <c r="C24" s="89"/>
    </row>
    <row r="25" spans="1:3" ht="15">
      <c r="A25" s="98"/>
      <c r="B25" s="98"/>
      <c r="C25" s="89"/>
    </row>
    <row r="26" spans="1:3" ht="15">
      <c r="A26" s="98"/>
      <c r="B26" s="98"/>
      <c r="C26" s="89"/>
    </row>
    <row r="27" spans="1:3" ht="15">
      <c r="A27" s="98"/>
      <c r="B27" s="98"/>
      <c r="C27" s="89"/>
    </row>
    <row r="28" spans="1:3" ht="15">
      <c r="A28" s="98"/>
      <c r="B28" s="98"/>
      <c r="C28" s="89"/>
    </row>
  </sheetData>
  <sheetProtection/>
  <mergeCells count="33">
    <mergeCell ref="A1:B2"/>
    <mergeCell ref="C1:Y2"/>
    <mergeCell ref="Z1:AB1"/>
    <mergeCell ref="Z2:AB2"/>
    <mergeCell ref="B11:B17"/>
    <mergeCell ref="A11:A17"/>
    <mergeCell ref="Y17:AB17"/>
    <mergeCell ref="A10:AB10"/>
    <mergeCell ref="E11:E17"/>
    <mergeCell ref="Y11:AB11"/>
    <mergeCell ref="Y12:AB12"/>
    <mergeCell ref="Y13:AB13"/>
    <mergeCell ref="Y14:AB14"/>
    <mergeCell ref="Y15:AB15"/>
    <mergeCell ref="Y16:AB16"/>
    <mergeCell ref="N7:N9"/>
    <mergeCell ref="O7:O9"/>
    <mergeCell ref="V7:V9"/>
    <mergeCell ref="W7:W9"/>
    <mergeCell ref="X7:X9"/>
    <mergeCell ref="Y7:AB9"/>
    <mergeCell ref="H7:H9"/>
    <mergeCell ref="I7:I9"/>
    <mergeCell ref="J7:J9"/>
    <mergeCell ref="K7:K9"/>
    <mergeCell ref="L7:L9"/>
    <mergeCell ref="M7:M9"/>
    <mergeCell ref="A7:A9"/>
    <mergeCell ref="B7:B9"/>
    <mergeCell ref="C7:C9"/>
    <mergeCell ref="D7:D9"/>
    <mergeCell ref="F7:F9"/>
    <mergeCell ref="G7:G9"/>
  </mergeCells>
  <dataValidations count="2">
    <dataValidation type="list" allowBlank="1" showInputMessage="1" showErrorMessage="1" sqref="N11:N17">
      <formula1>$AL$255:$AL$260</formula1>
    </dataValidation>
    <dataValidation type="list" allowBlank="1" showInputMessage="1" showErrorMessage="1" sqref="W12:W17">
      <formula1>$AP$255:$AP$258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3" r:id="rId2"/>
  <headerFooter>
    <oddFooter>&amp;LCODIGO: F03-P08-ASIG&amp;CVERSION: 3.0     FECHA: 29/01/2021&amp;R&amp;P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COVOLCO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 MATEO</dc:creator>
  <cp:keywords/>
  <dc:description/>
  <cp:lastModifiedBy>H. Jazmin  Gutierrez B. - Coord. en SST Área Administr</cp:lastModifiedBy>
  <cp:lastPrinted>2017-03-26T18:27:47Z</cp:lastPrinted>
  <dcterms:created xsi:type="dcterms:W3CDTF">2009-01-13T21:27:28Z</dcterms:created>
  <dcterms:modified xsi:type="dcterms:W3CDTF">2024-01-24T16:10:24Z</dcterms:modified>
  <cp:category/>
  <cp:version/>
  <cp:contentType/>
  <cp:contentStatus/>
</cp:coreProperties>
</file>